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NV-CA-locations" sheetId="1" state="visible" r:id="rId2"/>
    <sheet name="WY-locations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D272" authorId="0">
      <text>
        <r>
          <rPr>
            <sz val="10"/>
            <rFont val="Arial"/>
            <family val="2"/>
          </rPr>
          <t xml:space="preserve">Reno precip: 0.1 on 12/9, 0.6 on 12/13, 0.25 on 12/14, 0.6 on 12/15, 0.5 on 12/16</t>
        </r>
      </text>
    </comment>
    <comment ref="D273" authorId="0">
      <text>
        <r>
          <rPr>
            <sz val="10"/>
            <rFont val="Arial"/>
            <family val="2"/>
          </rPr>
          <t xml:space="preserve">Reno precip:1.41 on 12/23, 0.11 on 12/24, 0.17 on 12/25, 0.6 on 12/26</t>
        </r>
      </text>
    </comment>
    <comment ref="D274" authorId="0">
      <text>
        <r>
          <rPr>
            <sz val="10"/>
            <rFont val="Arial"/>
            <family val="2"/>
          </rPr>
          <t xml:space="preserve">Reno precip:1.41 on 12/23, 0.11 on 12/24, 0.17 on 12/25, 0.6 on 12/26</t>
        </r>
      </text>
    </comment>
    <comment ref="D275" authorId="0">
      <text>
        <r>
          <rPr>
            <sz val="10"/>
            <rFont val="Arial"/>
            <family val="2"/>
          </rPr>
          <t xml:space="preserve">Reno precip:1.41 on 12/23, 0.11 on 12/24, 0.17 on 12/25, 0.6 on 12/26</t>
        </r>
      </text>
    </comment>
    <comment ref="D276" authorId="0">
      <text>
        <r>
          <rPr>
            <sz val="10"/>
            <rFont val="Arial"/>
            <family val="2"/>
          </rPr>
          <t xml:space="preserve">Reno precip:1.41 on 12/23, 0.11 on 12/24, 0.17 on 12/25, 0.6 on 12/26</t>
        </r>
      </text>
    </comment>
    <comment ref="D282" authorId="0">
      <text>
        <r>
          <rPr>
            <sz val="10"/>
            <rFont val="Arial"/>
            <family val="2"/>
          </rPr>
          <t xml:space="preserve">Reno precip: 0.1 on 12/9, 0.6 on 12/13, 0.25 on 12/14, 0.6 on 12/15, 0.5 on 12/16</t>
        </r>
      </text>
    </comment>
    <comment ref="D283" authorId="0">
      <text>
        <r>
          <rPr>
            <sz val="10"/>
            <rFont val="Arial"/>
            <family val="2"/>
          </rPr>
          <t xml:space="preserve">Reno precip:1.41 on 12/23, 0.11 on 12/24, 0.17 on 12/25, 0.6 on 12/26</t>
        </r>
      </text>
    </comment>
    <comment ref="D284" authorId="0">
      <text>
        <r>
          <rPr>
            <sz val="10"/>
            <rFont val="Arial"/>
            <family val="2"/>
          </rPr>
          <t xml:space="preserve">Reno precip:1.41 on 12/23, 0.11 on 12/24, 0.17 on 12/25, 0.6 on 12/26</t>
        </r>
      </text>
    </comment>
    <comment ref="D285" authorId="0">
      <text>
        <r>
          <rPr>
            <sz val="10"/>
            <rFont val="Arial"/>
            <family val="2"/>
          </rPr>
          <t xml:space="preserve">Reno precip:1.41 on 12/23, 0.11 on 12/24, 0.17 on 12/25, 0.6 on 12/26</t>
        </r>
      </text>
    </comment>
  </commentList>
</comments>
</file>

<file path=xl/sharedStrings.xml><?xml version="1.0" encoding="utf-8"?>
<sst xmlns="http://schemas.openxmlformats.org/spreadsheetml/2006/main" count="13257" uniqueCount="1428">
  <si>
    <t xml:space="preserve">Pond</t>
  </si>
  <si>
    <t xml:space="preserve">Locality</t>
  </si>
  <si>
    <t xml:space="preserve">Date</t>
  </si>
  <si>
    <t xml:space="preserve">Status</t>
  </si>
  <si>
    <t xml:space="preserve">Origin</t>
  </si>
  <si>
    <t xml:space="preserve">Section/Township/Range</t>
  </si>
  <si>
    <t xml:space="preserve">Species</t>
  </si>
  <si>
    <t xml:space="preserve">Longest (mm)</t>
  </si>
  <si>
    <t xml:space="preserve">Other Length (mm)</t>
  </si>
  <si>
    <t xml:space="preserve">Eggs</t>
  </si>
  <si>
    <t xml:space="preserve">Water Color</t>
  </si>
  <si>
    <t xml:space="preserve">Water Temperature (C)</t>
  </si>
  <si>
    <t xml:space="preserve">At Time</t>
  </si>
  <si>
    <t xml:space="preserve">Max Width (m)</t>
  </si>
  <si>
    <t xml:space="preserve">Max Length (m)</t>
  </si>
  <si>
    <t xml:space="preserve">Max Depth (cm)</t>
  </si>
  <si>
    <t xml:space="preserve">Other Species</t>
  </si>
  <si>
    <t xml:space="preserve">UTM Zone</t>
  </si>
  <si>
    <t xml:space="preserve">Northing (NAD83)</t>
  </si>
  <si>
    <t xml:space="preserve">Easting (NAD83)</t>
  </si>
  <si>
    <t xml:space="preserve">Elev.* (m)</t>
  </si>
  <si>
    <t xml:space="preserve">GPS/TNM</t>
  </si>
  <si>
    <t xml:space="preserve">County</t>
  </si>
  <si>
    <t xml:space="preserve">Latitude (from TNM, NAD83)</t>
  </si>
  <si>
    <t xml:space="preserve">Longitude (from TNM, NAD83)</t>
  </si>
  <si>
    <t xml:space="preserve">7.5-min Quadrangle (1:24,000)</t>
  </si>
  <si>
    <t xml:space="preserve">30x60-min Quadrangle (1:100,000)</t>
  </si>
  <si>
    <t xml:space="preserve">“Adobe Lake”</t>
  </si>
  <si>
    <t xml:space="preserve">Adobe Valley</t>
  </si>
  <si>
    <t xml:space="preserve">absent</t>
  </si>
  <si>
    <t xml:space="preserve">natural</t>
  </si>
  <si>
    <t xml:space="preserve">sec2, T1N, R30E</t>
  </si>
  <si>
    <t xml:space="preserve">none</t>
  </si>
  <si>
    <t xml:space="preserve">cloudy pale  gray to brown</t>
  </si>
  <si>
    <t xml:space="preserve">not estimated</t>
  </si>
  <si>
    <t xml:space="preserve">no measurement</t>
  </si>
  <si>
    <t xml:space="preserve">10&gt;</t>
  </si>
  <si>
    <t xml:space="preserve">none observed</t>
  </si>
  <si>
    <t xml:space="preserve">11 S</t>
  </si>
  <si>
    <t xml:space="preserve">TNM</t>
  </si>
  <si>
    <t xml:space="preserve">Mono (CA)</t>
  </si>
  <si>
    <t xml:space="preserve">Indian Meadows</t>
  </si>
  <si>
    <t xml:space="preserve">Benton Range</t>
  </si>
  <si>
    <t xml:space="preserve">“River Springs Lakes”</t>
  </si>
  <si>
    <t xml:space="preserve">indeterminate - not accessible</t>
  </si>
  <si>
    <t xml:space="preserve">sec29, T1N, R31E</t>
  </si>
  <si>
    <t xml:space="preserve">indeterminate</t>
  </si>
  <si>
    <t xml:space="preserve">not noted</t>
  </si>
  <si>
    <t xml:space="preserve">River Spring</t>
  </si>
  <si>
    <t xml:space="preserve">“Alkali Lake”</t>
  </si>
  <si>
    <t xml:space="preserve">Alkali Valley</t>
  </si>
  <si>
    <t xml:space="preserve">sec21, T5N, R29E</t>
  </si>
  <si>
    <t xml:space="preserve">GPS</t>
  </si>
  <si>
    <t xml:space="preserve">Mineral</t>
  </si>
  <si>
    <t xml:space="preserve">Mount Hicks</t>
  </si>
  <si>
    <t xml:space="preserve">Excelsior Mountains</t>
  </si>
  <si>
    <t xml:space="preserve">clear</t>
  </si>
  <si>
    <t xml:space="preserve">alkali flies</t>
  </si>
  <si>
    <t xml:space="preserve">water too turbulent to see if fairy shrimp are present</t>
  </si>
  <si>
    <t xml:space="preserve">murky</t>
  </si>
  <si>
    <t xml:space="preserve">present</t>
  </si>
  <si>
    <t xml:space="preserve">not identified</t>
  </si>
  <si>
    <t xml:space="preserve">cloudy</t>
  </si>
  <si>
    <t xml:space="preserve">water boatmen, ducks, phalaropes, white-faced ibis(?)</t>
  </si>
  <si>
    <t xml:space="preserve">alkali fly(?) larvae; gulls</t>
  </si>
  <si>
    <t xml:space="preserve">dry</t>
  </si>
  <si>
    <t xml:space="preserve">no water</t>
  </si>
  <si>
    <t xml:space="preserve">various</t>
  </si>
  <si>
    <t xml:space="preserve">30&gt;</t>
  </si>
  <si>
    <t xml:space="preserve">water boatmen, backswimmers,  gulls</t>
  </si>
  <si>
    <t xml:space="preserve">0945</t>
  </si>
  <si>
    <t xml:space="preserve">water boatmen, black diving beetles, backswimmers,  alkali(?) flies, dragonflies, gulls, ducks, grebes</t>
  </si>
  <si>
    <t xml:space="preserve">1030</t>
  </si>
  <si>
    <t xml:space="preserve">20&gt;</t>
  </si>
  <si>
    <t xml:space="preserve">water boatmen, alkali(?) flies, ducks, grebes(?)</t>
  </si>
  <si>
    <t xml:space="preserve">“Burkham Tank” Pond</t>
  </si>
  <si>
    <t xml:space="preserve">anthropogenic</t>
  </si>
  <si>
    <t xml:space="preserve">sec16, T5N, R29E</t>
  </si>
  <si>
    <t xml:space="preserve">clear reddish-brown</t>
  </si>
  <si>
    <t xml:space="preserve">Snowmelt Swales Ponds</t>
  </si>
  <si>
    <t xml:space="preserve">clear yellowish</t>
  </si>
  <si>
    <t xml:space="preserve">snowbank at edge</t>
  </si>
  <si>
    <t xml:space="preserve">black diving beetles</t>
  </si>
  <si>
    <t xml:space="preserve">Aiken Playa Lake</t>
  </si>
  <si>
    <t xml:space="preserve">Big Smoky Valley</t>
  </si>
  <si>
    <t xml:space="preserve">anthropogenic?</t>
  </si>
  <si>
    <t xml:space="preserve">sec32, T15N, R44E</t>
  </si>
  <si>
    <t xml:space="preserve">1740</t>
  </si>
  <si>
    <t xml:space="preserve">avocets</t>
  </si>
  <si>
    <t xml:space="preserve">Nye</t>
  </si>
  <si>
    <t xml:space="preserve">East of Millett Ranch</t>
  </si>
  <si>
    <t xml:space="preserve">Smoky Comma Pond</t>
  </si>
  <si>
    <t xml:space="preserve">sec18, T13N, R43E</t>
  </si>
  <si>
    <t xml:space="preserve">Smoky Cutbank Pond</t>
  </si>
  <si>
    <t xml:space="preserve">sec13, T15N, R43E</t>
  </si>
  <si>
    <t xml:space="preserve">1140</t>
  </si>
  <si>
    <t xml:space="preserve">5&gt;</t>
  </si>
  <si>
    <t xml:space="preserve">Smoky Hawthorn Pond</t>
  </si>
  <si>
    <t xml:space="preserve">sec18, T15N, R44E</t>
  </si>
  <si>
    <t xml:space="preserve">Smoky Sinuous Pond</t>
  </si>
  <si>
    <t xml:space="preserve">sec12 &amp; sec13, T15N, R43E</t>
  </si>
  <si>
    <t xml:space="preserve">Smoky Tamarisk Slough</t>
  </si>
  <si>
    <t xml:space="preserve">sec23, T15N, R44E</t>
  </si>
  <si>
    <t xml:space="preserve">1115</t>
  </si>
  <si>
    <t xml:space="preserve">water boatmen, alkali (?) flies, ducks, wading birds</t>
  </si>
  <si>
    <t xml:space="preserve">Kingston</t>
  </si>
  <si>
    <t xml:space="preserve">Smoky Thistle Pond</t>
  </si>
  <si>
    <t xml:space="preserve">sec17, T15N, R44E</t>
  </si>
  <si>
    <t xml:space="preserve">The Granites Playa Lake Inlet</t>
  </si>
  <si>
    <t xml:space="preserve">sec11, T15N, R43E</t>
  </si>
  <si>
    <t xml:space="preserve">1240</t>
  </si>
  <si>
    <t xml:space="preserve">black diving beetle, water boatmen, cladocerans(?)</t>
  </si>
  <si>
    <t xml:space="preserve">The Granites Playa Lake</t>
  </si>
  <si>
    <t xml:space="preserve">natural?</t>
  </si>
  <si>
    <t xml:space="preserve">sec13 &amp; sec14, T15N, R43E</t>
  </si>
  <si>
    <t xml:space="preserve">West Northumberland Road Pond #1</t>
  </si>
  <si>
    <t xml:space="preserve">sec31, T15N, R44E</t>
  </si>
  <si>
    <t xml:space="preserve">cloudy pale gray</t>
  </si>
  <si>
    <t xml:space="preserve">1215</t>
  </si>
  <si>
    <t xml:space="preserve">unimodal</t>
  </si>
  <si>
    <t xml:space="preserve">water boatmen</t>
  </si>
  <si>
    <t xml:space="preserve">West Northumberland Road Pond #2</t>
  </si>
  <si>
    <t xml:space="preserve">sec5, T14N, R44E</t>
  </si>
  <si>
    <t xml:space="preserve">1230</t>
  </si>
  <si>
    <t xml:space="preserve">brownish-black diving beetle</t>
  </si>
  <si>
    <t xml:space="preserve">1715</t>
  </si>
  <si>
    <t xml:space="preserve">West Northumberland Road Pond #3</t>
  </si>
  <si>
    <t xml:space="preserve">1300</t>
  </si>
  <si>
    <t xml:space="preserve">dytiscid larvae, water boatmen</t>
  </si>
  <si>
    <t xml:space="preserve">West Northumberland Road Pond #4</t>
  </si>
  <si>
    <t xml:space="preserve">opaque</t>
  </si>
  <si>
    <t xml:space="preserve">1645</t>
  </si>
  <si>
    <t xml:space="preserve">West Northumberland Road Pond #5</t>
  </si>
  <si>
    <t xml:space="preserve">not  noted</t>
  </si>
  <si>
    <t xml:space="preserve">West Northumberland Road Pond #6</t>
  </si>
  <si>
    <t xml:space="preserve">1350</t>
  </si>
  <si>
    <t xml:space="preserve">clay mush</t>
  </si>
  <si>
    <t xml:space="preserve">West Northumberland Road Pond #7</t>
  </si>
  <si>
    <t xml:space="preserve">cloudy pale brown</t>
  </si>
  <si>
    <t xml:space="preserve">1415</t>
  </si>
  <si>
    <t xml:space="preserve">1620</t>
  </si>
  <si>
    <t xml:space="preserve">West Northumberland Road Pond #8</t>
  </si>
  <si>
    <t xml:space="preserve">sec8, T14N, R44E</t>
  </si>
  <si>
    <t xml:space="preserve">1500</t>
  </si>
  <si>
    <t xml:space="preserve">1515</t>
  </si>
  <si>
    <t xml:space="preserve">West Northumberland Road Pond #9</t>
  </si>
  <si>
    <t xml:space="preserve">sec16, T14N, R44E</t>
  </si>
  <si>
    <t xml:space="preserve">West Northumberland Road Pond #10</t>
  </si>
  <si>
    <t xml:space="preserve">1540</t>
  </si>
  <si>
    <t xml:space="preserve">West Northumberland Road Pond #11</t>
  </si>
  <si>
    <t xml:space="preserve">1600</t>
  </si>
  <si>
    <t xml:space="preserve">West Northumberland Road Pond #12</t>
  </si>
  <si>
    <t xml:space="preserve">Beauty Peak East Pond</t>
  </si>
  <si>
    <t xml:space="preserve">Bodie Hills</t>
  </si>
  <si>
    <t xml:space="preserve">sec27, T5N, R27E</t>
  </si>
  <si>
    <t xml:space="preserve">opaque pale brown</t>
  </si>
  <si>
    <t xml:space="preserve">Aurora, NV</t>
  </si>
  <si>
    <t xml:space="preserve">conchostracans, dytiscid larvae</t>
  </si>
  <si>
    <t xml:space="preserve">snow</t>
  </si>
  <si>
    <t xml:space="preserve">ice and snow cover</t>
  </si>
  <si>
    <t xml:space="preserve">all day</t>
  </si>
  <si>
    <t xml:space="preserve">opaque very pale brownish-gray</t>
  </si>
  <si>
    <t xml:space="preserve">Beauty Peak West Pond</t>
  </si>
  <si>
    <t xml:space="preserve">sec21, T5N, R27E</t>
  </si>
  <si>
    <t xml:space="preserve">murky pale brown</t>
  </si>
  <si>
    <t xml:space="preserve">tadpoles, conchostracans, dytiscid larvae,  beetles</t>
  </si>
  <si>
    <t xml:space="preserve">ice and snow cover </t>
  </si>
  <si>
    <t xml:space="preserve">Candelaria Playa Ponds</t>
  </si>
  <si>
    <t xml:space="preserve">Candelaria Hills</t>
  </si>
  <si>
    <t xml:space="preserve">sec36, T4N, R34E (not surveyed)</t>
  </si>
  <si>
    <t xml:space="preserve">opaque pale brownish gray</t>
  </si>
  <si>
    <t xml:space="preserve">ice</t>
  </si>
  <si>
    <t xml:space="preserve">0800</t>
  </si>
  <si>
    <t xml:space="preserve">birds</t>
  </si>
  <si>
    <t xml:space="preserve">Belleville</t>
  </si>
  <si>
    <t xml:space="preserve">Bass Flat Southwest Pond</t>
  </si>
  <si>
    <t xml:space="preserve">Carson Lake Playa</t>
  </si>
  <si>
    <t xml:space="preserve">sec13, T16N, R29E</t>
  </si>
  <si>
    <t xml:space="preserve">1045</t>
  </si>
  <si>
    <t xml:space="preserve">Churchill</t>
  </si>
  <si>
    <t xml:space="preserve">Carson Lake</t>
  </si>
  <si>
    <t xml:space="preserve">Fallon</t>
  </si>
  <si>
    <t xml:space="preserve">Carson Lake East Ridge Pond</t>
  </si>
  <si>
    <t xml:space="preserve">sec30, T18N, R30E</t>
  </si>
  <si>
    <t xml:space="preserve">Grimes Point West Pond</t>
  </si>
  <si>
    <t xml:space="preserve">uncertain</t>
  </si>
  <si>
    <t xml:space="preserve">ice (100% cover)</t>
  </si>
  <si>
    <t xml:space="preserve">Grimes Point</t>
  </si>
  <si>
    <t xml:space="preserve">Marcari East Stop Sign Pond</t>
  </si>
  <si>
    <t xml:space="preserve">sec31, T18N, R30E</t>
  </si>
  <si>
    <t xml:space="preserve">1430</t>
  </si>
  <si>
    <t xml:space="preserve">1400</t>
  </si>
  <si>
    <t xml:space="preserve">Wildcat Freight Station Pond</t>
  </si>
  <si>
    <t xml:space="preserve">sec2, T16N, R29E</t>
  </si>
  <si>
    <t xml:space="preserve">Jungo Flat Playa Lake</t>
  </si>
  <si>
    <t xml:space="preserve">Desert Valley</t>
  </si>
  <si>
    <t xml:space="preserve">not recorded</t>
  </si>
  <si>
    <t xml:space="preserve">Branchinecta mackini?</t>
  </si>
  <si>
    <t xml:space="preserve">0730</t>
  </si>
  <si>
    <t xml:space="preserve">11 T</t>
  </si>
  <si>
    <t xml:space="preserve">Humboldt</t>
  </si>
  <si>
    <t xml:space="preserve">Jungo</t>
  </si>
  <si>
    <t xml:space="preserve">Eugene Mountains</t>
  </si>
  <si>
    <t xml:space="preserve">"Bergona Lake"</t>
  </si>
  <si>
    <t xml:space="preserve">East-Central Sierra Nevada</t>
  </si>
  <si>
    <t xml:space="preserve">sec21, T3N, R24E (not surveyed)</t>
  </si>
  <si>
    <t xml:space="preserve">fish likely</t>
  </si>
  <si>
    <t xml:space="preserve">Dunderberg Peak</t>
  </si>
  <si>
    <t xml:space="preserve">Bridgeport</t>
  </si>
  <si>
    <t xml:space="preserve">"Burro Lake"</t>
  </si>
  <si>
    <t xml:space="preserve">sec12, T2N, R24E</t>
  </si>
  <si>
    <t xml:space="preserve">fish</t>
  </si>
  <si>
    <t xml:space="preserve">"Par Value" 2nd West Pond</t>
  </si>
  <si>
    <t xml:space="preserve">sec28, T3N, R24E (not surveyed)</t>
  </si>
  <si>
    <t xml:space="preserve">backswimmers  </t>
  </si>
  <si>
    <t xml:space="preserve">"Par Value" Keyhole Pond</t>
  </si>
  <si>
    <t xml:space="preserve">backswimmers, caddisfly larvae</t>
  </si>
  <si>
    <t xml:space="preserve">"Par Value" Long Pond</t>
  </si>
  <si>
    <t xml:space="preserve">mayfly nymphs, garter snake</t>
  </si>
  <si>
    <t xml:space="preserve">"Par Value" North Ridge Pond</t>
  </si>
  <si>
    <t xml:space="preserve">backswimmers, mayfly nymphs, black beetles</t>
  </si>
  <si>
    <t xml:space="preserve">"Par Value" Northwest Pond</t>
  </si>
  <si>
    <t xml:space="preserve">caddisfly larvae, mayfly nymphs</t>
  </si>
  <si>
    <t xml:space="preserve">Burro Cirque Pond</t>
  </si>
  <si>
    <t xml:space="preserve">sec11, T2N, R24E</t>
  </si>
  <si>
    <t xml:space="preserve">cladocerans, copepods(?),  backswimmers, caddisfly larvae, dragonfly nymphs(?), sparrow-like birds</t>
  </si>
  <si>
    <t xml:space="preserve">Dunderberg North Pond</t>
  </si>
  <si>
    <t xml:space="preserve">sec25, T3N, R24E</t>
  </si>
  <si>
    <t xml:space="preserve">Lower "Par Value Lake"</t>
  </si>
  <si>
    <t xml:space="preserve">Lundy Pass Ponds</t>
  </si>
  <si>
    <t xml:space="preserve">sec26, T2N, R24E</t>
  </si>
  <si>
    <t xml:space="preserve">big beetles, water boatmen, caddisfly larvae, gull</t>
  </si>
  <si>
    <t xml:space="preserve">Tioga Pass</t>
  </si>
  <si>
    <t xml:space="preserve">Yosemite Valley</t>
  </si>
  <si>
    <t xml:space="preserve">Upper "Par Value Lake"</t>
  </si>
  <si>
    <t xml:space="preserve">100&gt;</t>
  </si>
  <si>
    <t xml:space="preserve">caddisfly larvae, mayfly nymphs, backswimmers, garter snake</t>
  </si>
  <si>
    <t xml:space="preserve">Virginia Creek Pale Green Pond</t>
  </si>
  <si>
    <t xml:space="preserve">sec1, T2N, R24E</t>
  </si>
  <si>
    <t xml:space="preserve">backswimmers, black beetles</t>
  </si>
  <si>
    <t xml:space="preserve">frogs, caddisfly larvae, backswimmers, water boatmen, black beetles</t>
  </si>
  <si>
    <t xml:space="preserve">Virginia Divide Double Ponds</t>
  </si>
  <si>
    <t xml:space="preserve">caddisfly larvae</t>
  </si>
  <si>
    <t xml:space="preserve">caddisfly larvae, backswimmers, mayfly nymphs</t>
  </si>
  <si>
    <t xml:space="preserve">East Stone Cabin Corral Pond</t>
  </si>
  <si>
    <t xml:space="preserve">East Stone Cabin Valley</t>
  </si>
  <si>
    <t xml:space="preserve">sec16, T4N, R48E</t>
  </si>
  <si>
    <t xml:space="preserve">Stone Cabin Ranch NE</t>
  </si>
  <si>
    <t xml:space="preserve">Warm Springs</t>
  </si>
  <si>
    <t xml:space="preserve">East Stone Cabin Road Pond</t>
  </si>
  <si>
    <t xml:space="preserve">East Stone Cabin Lower Reservoir</t>
  </si>
  <si>
    <t xml:space="preserve">sec34, T4N, R48E</t>
  </si>
  <si>
    <t xml:space="preserve">backswimmers, ostracods, cladocerans</t>
  </si>
  <si>
    <t xml:space="preserve">Edwards Creek Playa Lake</t>
  </si>
  <si>
    <t xml:space="preserve">Edward Creek Valley</t>
  </si>
  <si>
    <t xml:space="preserve">sec20, T21N, R39E</t>
  </si>
  <si>
    <t xml:space="preserve">notostracans</t>
  </si>
  <si>
    <t xml:space="preserve">New Pass Well</t>
  </si>
  <si>
    <t xml:space="preserve">Edwards Creek Valley</t>
  </si>
  <si>
    <t xml:space="preserve">Labou Playa North Pond</t>
  </si>
  <si>
    <t xml:space="preserve">Fairview Valley</t>
  </si>
  <si>
    <t xml:space="preserve">sec2, T16N, R33E</t>
  </si>
  <si>
    <t xml:space="preserve">ice crystal molds in mud</t>
  </si>
  <si>
    <t xml:space="preserve">ducks, gulls</t>
  </si>
  <si>
    <t xml:space="preserve">Drumm Summit</t>
  </si>
  <si>
    <t xml:space="preserve">murky very pale brown</t>
  </si>
  <si>
    <t xml:space="preserve">1345</t>
  </si>
  <si>
    <t xml:space="preserve">Rawhide Hot Spring Lake</t>
  </si>
  <si>
    <t xml:space="preserve">Gabbs Valley  </t>
  </si>
  <si>
    <t xml:space="preserve">sec7, T12N, R34E</t>
  </si>
  <si>
    <t xml:space="preserve">backswimmers, possible water mites, copepods(?), avocets, Wilson's phalaropes, white-faced ibis(?), killdeer, duck(?)</t>
  </si>
  <si>
    <t xml:space="preserve">Mount Annie</t>
  </si>
  <si>
    <t xml:space="preserve">Walker Lake</t>
  </si>
  <si>
    <t xml:space="preserve">Rawhide Hot Spring Ormat Well Pond</t>
  </si>
  <si>
    <t xml:space="preserve">wriggly larvae, flies; avocet</t>
  </si>
  <si>
    <t xml:space="preserve">Rawhide Hot Spring Playa Lake</t>
  </si>
  <si>
    <t xml:space="preserve">sec1, T12N, R33E</t>
  </si>
  <si>
    <t xml:space="preserve">Win Wan Corral Pond</t>
  </si>
  <si>
    <t xml:space="preserve">Gabbs Valley Range</t>
  </si>
  <si>
    <t xml:space="preserve">sec4, T9N, R33E</t>
  </si>
  <si>
    <t xml:space="preserve">Win Wan Flat</t>
  </si>
  <si>
    <t xml:space="preserve">water boatmen(?), killdeer (?)</t>
  </si>
  <si>
    <t xml:space="preserve">Thamnocephalus platyurus(?)</t>
  </si>
  <si>
    <t xml:space="preserve">25&gt;</t>
  </si>
  <si>
    <t xml:space="preserve">1200</t>
  </si>
  <si>
    <t xml:space="preserve">ostracods, water boatmen, ravens, cows</t>
  </si>
  <si>
    <t xml:space="preserve">ostracods</t>
  </si>
  <si>
    <t xml:space="preserve">clear to opaque</t>
  </si>
  <si>
    <t xml:space="preserve">2 cm ice</t>
  </si>
  <si>
    <t xml:space="preserve">cows</t>
  </si>
  <si>
    <t xml:space="preserve">Win Wan Flat West Pond</t>
  </si>
  <si>
    <t xml:space="preserve">sec5, T9N, R33E</t>
  </si>
  <si>
    <t xml:space="preserve">killdeer</t>
  </si>
  <si>
    <t xml:space="preserve">Garfield 5890 Saddle Pond</t>
  </si>
  <si>
    <t xml:space="preserve">Garfield Hills</t>
  </si>
  <si>
    <t xml:space="preserve">sec7, T6N, R33E</t>
  </si>
  <si>
    <t xml:space="preserve">1530</t>
  </si>
  <si>
    <t xml:space="preserve">Mable Mountain</t>
  </si>
  <si>
    <t xml:space="preserve">0930</t>
  </si>
  <si>
    <t xml:space="preserve">1000</t>
  </si>
  <si>
    <t xml:space="preserve">12&gt;</t>
  </si>
  <si>
    <t xml:space="preserve">notostracans, water boatmen, damselflies, horses</t>
  </si>
  <si>
    <t xml:space="preserve">notostracans 20-30 mm, green algae</t>
  </si>
  <si>
    <t xml:space="preserve">notostracans 20-30 mm</t>
  </si>
  <si>
    <t xml:space="preserve">notostracans, water boatmen</t>
  </si>
  <si>
    <t xml:space="preserve">notostracans, water boatmen, green algae</t>
  </si>
  <si>
    <t xml:space="preserve">notostracans, water boatmen, green algae, horses</t>
  </si>
  <si>
    <t xml:space="preserve">Garfield Flat Stock Tank Pond</t>
  </si>
  <si>
    <t xml:space="preserve">sec26, T6N, R33E</t>
  </si>
  <si>
    <t xml:space="preserve">opaque pale grayish-brown</t>
  </si>
  <si>
    <t xml:space="preserve">Moho Mountain</t>
  </si>
  <si>
    <t xml:space="preserve">opaque brownish-white</t>
  </si>
  <si>
    <t xml:space="preserve">raven</t>
  </si>
  <si>
    <t xml:space="preserve">indeterminate - ice too thick</t>
  </si>
  <si>
    <t xml:space="preserve">ice too thick to see</t>
  </si>
  <si>
    <t xml:space="preserve">possible alkali flies</t>
  </si>
  <si>
    <t xml:space="preserve">“The Dry Lake”</t>
  </si>
  <si>
    <t xml:space="preserve">Hays Canyon Range</t>
  </si>
  <si>
    <t xml:space="preserve">sec18, T38N, R19E</t>
  </si>
  <si>
    <t xml:space="preserve">Washoe</t>
  </si>
  <si>
    <t xml:space="preserve">Pegleg Canyon</t>
  </si>
  <si>
    <t xml:space="preserve">High Rock Canyon</t>
  </si>
  <si>
    <t xml:space="preserve">Pegleg Breached Dam Stock Pond</t>
  </si>
  <si>
    <t xml:space="preserve">sec19, T38N, R19E</t>
  </si>
  <si>
    <t xml:space="preserve">clear brown</t>
  </si>
  <si>
    <t xml:space="preserve">tadpoles, copepods, dytiscid larva</t>
  </si>
  <si>
    <t xml:space="preserve">Pegleg Butterfly Stock Pond</t>
  </si>
  <si>
    <t xml:space="preserve">sec24, T38N, R18E</t>
  </si>
  <si>
    <t xml:space="preserve">tadpoles, copepods, black diving beetle, caddisfly larvae</t>
  </si>
  <si>
    <t xml:space="preserve">Pegleg Canyon Edge Pond</t>
  </si>
  <si>
    <t xml:space="preserve">notostracans, conchostracans, ducks</t>
  </si>
  <si>
    <t xml:space="preserve">“Emerald Lake”</t>
  </si>
  <si>
    <t xml:space="preserve">Jarbidge Mountains</t>
  </si>
  <si>
    <t xml:space="preserve">sec24, T45N, R58E</t>
  </si>
  <si>
    <t xml:space="preserve">Elko</t>
  </si>
  <si>
    <t xml:space="preserve">Gods Pocket Peak</t>
  </si>
  <si>
    <t xml:space="preserve">Box Canyon Pond</t>
  </si>
  <si>
    <t xml:space="preserve">"Little Fish Lake" Valley</t>
  </si>
  <si>
    <t xml:space="preserve">sec20, T8N, R49E</t>
  </si>
  <si>
    <t xml:space="preserve">opaque brown</t>
  </si>
  <si>
    <t xml:space="preserve">15&gt;</t>
  </si>
  <si>
    <t xml:space="preserve">black diving beetles, ducks</t>
  </si>
  <si>
    <t xml:space="preserve">Little Fish Lake</t>
  </si>
  <si>
    <t xml:space="preserve">Mount Jefferson</t>
  </si>
  <si>
    <t xml:space="preserve">Squaw Flat Playa Lake</t>
  </si>
  <si>
    <t xml:space="preserve">sec5, T8N, R49E</t>
  </si>
  <si>
    <t xml:space="preserve">cloudy brown</t>
  </si>
  <si>
    <t xml:space="preserve">1330</t>
  </si>
  <si>
    <t xml:space="preserve">Kibby Wells Road Junction Pond</t>
  </si>
  <si>
    <t xml:space="preserve">McLeans Valley</t>
  </si>
  <si>
    <t xml:space="preserve">sec10, T3N, R39E</t>
  </si>
  <si>
    <t xml:space="preserve">present(?)</t>
  </si>
  <si>
    <t xml:space="preserve">Esmeralda</t>
  </si>
  <si>
    <t xml:space="preserve">Crow Springs</t>
  </si>
  <si>
    <t xml:space="preserve">Tonopah</t>
  </si>
  <si>
    <t xml:space="preserve">Windy Gravel Pit Pond</t>
  </si>
  <si>
    <t xml:space="preserve">1615</t>
  </si>
  <si>
    <t xml:space="preserve">“Burnt Lake”</t>
  </si>
  <si>
    <t xml:space="preserve">Middle Washoe County</t>
  </si>
  <si>
    <t xml:space="preserve">sec19, T35N, R19E</t>
  </si>
  <si>
    <t xml:space="preserve">opaque pale brown (lake) or clear pale brown (ditch)</t>
  </si>
  <si>
    <t xml:space="preserve">Burnt Lake</t>
  </si>
  <si>
    <t xml:space="preserve">Gerlach</t>
  </si>
  <si>
    <t xml:space="preserve">"Burnt Lake" Double Mud Bar Pond</t>
  </si>
  <si>
    <t xml:space="preserve">sec28, T35N, R19E</t>
  </si>
  <si>
    <t xml:space="preserve">notostracans, conchostracans(?)</t>
  </si>
  <si>
    <t xml:space="preserve">Rye Patch Canyon</t>
  </si>
  <si>
    <t xml:space="preserve">"Burnt Lake" In Between Pond</t>
  </si>
  <si>
    <t xml:space="preserve">sec4, T35N, R18E</t>
  </si>
  <si>
    <t xml:space="preserve">cloudy pale brownish-gray</t>
  </si>
  <si>
    <t xml:space="preserve">notostracans, conchostracans</t>
  </si>
  <si>
    <t xml:space="preserve">"Burnt Lake" Mud Bar Pond</t>
  </si>
  <si>
    <t xml:space="preserve">sec20, T35N, R19E</t>
  </si>
  <si>
    <t xml:space="preserve">notostracans, copepods(?), tadpoles, goose turds</t>
  </si>
  <si>
    <t xml:space="preserve">"Burnt Lake" Road Pond #1</t>
  </si>
  <si>
    <t xml:space="preserve">sec17, T35N, R19E</t>
  </si>
  <si>
    <t xml:space="preserve">nearly opaque, pale brown</t>
  </si>
  <si>
    <t xml:space="preserve">"Burnt Lake" Three Ducks Pond</t>
  </si>
  <si>
    <t xml:space="preserve">sec22, T35N, R19E (not surveyed)</t>
  </si>
  <si>
    <t xml:space="preserve">"Dry Steer Lake"</t>
  </si>
  <si>
    <t xml:space="preserve">sec3, T35N, R18E</t>
  </si>
  <si>
    <t xml:space="preserve">murky pale brownish-gray</t>
  </si>
  <si>
    <t xml:space="preserve">tadpoles, tiny swimming things, geese, ducks</t>
  </si>
  <si>
    <t xml:space="preserve">Rowland Spring North Pond</t>
  </si>
  <si>
    <t xml:space="preserve">sec23, T35N, R18E</t>
  </si>
  <si>
    <t xml:space="preserve">notostracans, conchostracans, tiny segmented things</t>
  </si>
  <si>
    <t xml:space="preserve">“SOB Lake”</t>
  </si>
  <si>
    <t xml:space="preserve">sec21, T35N, R18E</t>
  </si>
  <si>
    <t xml:space="preserve">notostracans, geese, ducks</t>
  </si>
  <si>
    <t xml:space="preserve">“Steer Lake”</t>
  </si>
  <si>
    <t xml:space="preserve">notostracans, copepods(?), tadpoles, geese</t>
  </si>
  <si>
    <t xml:space="preserve">“Willow Lake”</t>
  </si>
  <si>
    <t xml:space="preserve">sec10, T35N, R18E</t>
  </si>
  <si>
    <t xml:space="preserve">Box Spring Roadside Pond</t>
  </si>
  <si>
    <t xml:space="preserve">Monitor Valley</t>
  </si>
  <si>
    <t xml:space="preserve">sec9, T13N, R47E</t>
  </si>
  <si>
    <t xml:space="preserve">black diving beetles, water boatmen</t>
  </si>
  <si>
    <t xml:space="preserve">Box Spring</t>
  </si>
  <si>
    <t xml:space="preserve">Monitor Playa Lake</t>
  </si>
  <si>
    <t xml:space="preserve">Artemia? and Branchinecta campestris?</t>
  </si>
  <si>
    <t xml:space="preserve">present in both species</t>
  </si>
  <si>
    <t xml:space="preserve">cloudy reddish brown</t>
  </si>
  <si>
    <t xml:space="preserve">alkali flies, gulls</t>
  </si>
  <si>
    <t xml:space="preserve">cloudy pale to moderate brown</t>
  </si>
  <si>
    <t xml:space="preserve">rare ice near shore</t>
  </si>
  <si>
    <t xml:space="preserve">alkali(?) flies, water boatmen, snowy plovers, killdeer</t>
  </si>
  <si>
    <t xml:space="preserve">Kibby Fat Rut Pond</t>
  </si>
  <si>
    <t xml:space="preserve">Monte Cristo Valley</t>
  </si>
  <si>
    <t xml:space="preserve">sec32, T6N, R37E</t>
  </si>
  <si>
    <t xml:space="preserve">Kibby Flat</t>
  </si>
  <si>
    <t xml:space="preserve">Kibby Flat Playa Lake</t>
  </si>
  <si>
    <t xml:space="preserve">sec25, T6N, R37E</t>
  </si>
  <si>
    <t xml:space="preserve">notostracans, conchostracans, ducks, large wading birds, small wading birds (plovers?)</t>
  </si>
  <si>
    <t xml:space="preserve">Kibby Triple Rut Pond</t>
  </si>
  <si>
    <t xml:space="preserve">“Button Lake”</t>
  </si>
  <si>
    <t xml:space="preserve">Owyhee Desert</t>
  </si>
  <si>
    <t xml:space="preserve">sec25, T44N, R44E</t>
  </si>
  <si>
    <t xml:space="preserve">copepods, backswimmers, amphipod(?)</t>
  </si>
  <si>
    <t xml:space="preserve">Button Lake</t>
  </si>
  <si>
    <t xml:space="preserve">Quinn River Valley</t>
  </si>
  <si>
    <t xml:space="preserve">"Corral Lake"</t>
  </si>
  <si>
    <t xml:space="preserve">sec14, T44N, R46E</t>
  </si>
  <si>
    <t xml:space="preserve">Corral Lake</t>
  </si>
  <si>
    <t xml:space="preserve">Bull Run Mountains</t>
  </si>
  <si>
    <t xml:space="preserve">“Silver Lake”</t>
  </si>
  <si>
    <t xml:space="preserve">sec35, T44N, R47E</t>
  </si>
  <si>
    <t xml:space="preserve">conchostraca, black diving beetles; avocets, ducks, phalaropes(?)</t>
  </si>
  <si>
    <t xml:space="preserve">Silver Lake</t>
  </si>
  <si>
    <t xml:space="preserve">cladocerans, copepods, avocets, ducks</t>
  </si>
  <si>
    <t xml:space="preserve">Monument Hills East Pond</t>
  </si>
  <si>
    <t xml:space="preserve">sec2, T44N, R47E</t>
  </si>
  <si>
    <t xml:space="preserve">3&gt;</t>
  </si>
  <si>
    <t xml:space="preserve">Monument Hills North Pond #1</t>
  </si>
  <si>
    <t xml:space="preserve">7&gt;</t>
  </si>
  <si>
    <t xml:space="preserve">ostracods, red 1 mm copepods, smaller black copepods or water mites, avocets</t>
  </si>
  <si>
    <t xml:space="preserve">Monument Hills North Pond #2</t>
  </si>
  <si>
    <t xml:space="preserve">beetles</t>
  </si>
  <si>
    <t xml:space="preserve">Owyhee 5802 Stock Pond</t>
  </si>
  <si>
    <t xml:space="preserve">sec22, T44N, R44E</t>
  </si>
  <si>
    <t xml:space="preserve">copepods, ostracods(?), black diving beetles</t>
  </si>
  <si>
    <t xml:space="preserve">Owyhee Fence Line Dry Lake</t>
  </si>
  <si>
    <t xml:space="preserve">sec23, T44N, R46E</t>
  </si>
  <si>
    <t xml:space="preserve">Owyhee Middle Dry Lake</t>
  </si>
  <si>
    <t xml:space="preserve">sec28, T44N, R47E</t>
  </si>
  <si>
    <t xml:space="preserve">Owyhee “Shallow Lake”</t>
  </si>
  <si>
    <t xml:space="preserve">sec17, T44N, R47E</t>
  </si>
  <si>
    <t xml:space="preserve">ostracods, copepods, ducks</t>
  </si>
  <si>
    <t xml:space="preserve">Resting Antelope Pond</t>
  </si>
  <si>
    <t xml:space="preserve">sec31, T44N, R47E</t>
  </si>
  <si>
    <t xml:space="preserve">1315</t>
  </si>
  <si>
    <t xml:space="preserve">Surviving Sagebrush Pond</t>
  </si>
  <si>
    <t xml:space="preserve">cloudy pale brown or clear</t>
  </si>
  <si>
    <t xml:space="preserve">ostracods, copepods, dytiscid larvae</t>
  </si>
  <si>
    <t xml:space="preserve">Tumbleweed Basin Pond</t>
  </si>
  <si>
    <t xml:space="preserve">sec36, T44N, R46E</t>
  </si>
  <si>
    <t xml:space="preserve">Twelvemile Flat Playa Lake</t>
  </si>
  <si>
    <t xml:space="preserve">sec13, T45N, R47E</t>
  </si>
  <si>
    <t xml:space="preserve">Twelvemile Flat</t>
  </si>
  <si>
    <t xml:space="preserve">Twelvemile Flat Pond #1</t>
  </si>
  <si>
    <t xml:space="preserve">sec2, T45N, R48E</t>
  </si>
  <si>
    <t xml:space="preserve">Twelvemile Flat Pond #2</t>
  </si>
  <si>
    <t xml:space="preserve">ducks</t>
  </si>
  <si>
    <t xml:space="preserve">Wolf Creek Northeast Dry Lake (stock pond)</t>
  </si>
  <si>
    <t xml:space="preserve">sec2, T43N, R46E</t>
  </si>
  <si>
    <t xml:space="preserve">copepods, ostracods(?), black diving beetles; avocets</t>
  </si>
  <si>
    <t xml:space="preserve">ostracods, ducks</t>
  </si>
  <si>
    <t xml:space="preserve">Wolf Creek Northeast Dry Lake</t>
  </si>
  <si>
    <t xml:space="preserve">1545</t>
  </si>
  <si>
    <t xml:space="preserve">Bald Mountain "Dry" VABM Saddle Pond</t>
  </si>
  <si>
    <t xml:space="preserve">Pine Grove Hills</t>
  </si>
  <si>
    <t xml:space="preserve">sec27, T8N,R26E</t>
  </si>
  <si>
    <t xml:space="preserve">dytiscid larvae, black diving beetles, small wiggly larvae</t>
  </si>
  <si>
    <t xml:space="preserve">Lyon</t>
  </si>
  <si>
    <t xml:space="preserve">Wichman Canyon</t>
  </si>
  <si>
    <t xml:space="preserve">Smith Valley</t>
  </si>
  <si>
    <t xml:space="preserve">sec27, T8N, R26E</t>
  </si>
  <si>
    <t xml:space="preserve">1900</t>
  </si>
  <si>
    <t xml:space="preserve">conchostracans, water boatmen, alkali flies(?), bear</t>
  </si>
  <si>
    <t xml:space="preserve">Bald Mountain Big Dry Lake</t>
  </si>
  <si>
    <t xml:space="preserve">sec28, T8N, R26E</t>
  </si>
  <si>
    <t xml:space="preserve">black diving beetle</t>
  </si>
  <si>
    <t xml:space="preserve">clear to murky brown</t>
  </si>
  <si>
    <t xml:space="preserve">gnat-like flies, black diving beetle, small wiggly larvae</t>
  </si>
  <si>
    <t xml:space="preserve">1730</t>
  </si>
  <si>
    <t xml:space="preserve">black diving beetles, water boatmen, dragonfly larvae(?), alkali(?) flies</t>
  </si>
  <si>
    <t xml:space="preserve">Bald Mountain Rabbitbrush Flat Pond</t>
  </si>
  <si>
    <t xml:space="preserve">sec23, T8N,R26E</t>
  </si>
  <si>
    <t xml:space="preserve">common</t>
  </si>
  <si>
    <t xml:space="preserve">pale yellowish brown</t>
  </si>
  <si>
    <t xml:space="preserve">rare backswimmer, black diving beetles</t>
  </si>
  <si>
    <t xml:space="preserve">prresent</t>
  </si>
  <si>
    <t xml:space="preserve">conchostracans, water boatmen, beetles, damselflies(?), mosquitoes</t>
  </si>
  <si>
    <t xml:space="preserve">Large Rare Plant Habitat Pond</t>
  </si>
  <si>
    <t xml:space="preserve">sec7, T8N, R26E</t>
  </si>
  <si>
    <t xml:space="preserve">black diving beetles, copepods?</t>
  </si>
  <si>
    <t xml:space="preserve">water boatmen, black diving beetles, alkali flies(?)</t>
  </si>
  <si>
    <t xml:space="preserve">Small Rare Plant Habitat Pond</t>
  </si>
  <si>
    <t xml:space="preserve">40&gt;</t>
  </si>
  <si>
    <t xml:space="preserve">conchostracans(?), black diving beetles, dytiscid larvae, backswimmers, water boatmen, dragonflies, alkali flies(?), frogs</t>
  </si>
  <si>
    <t xml:space="preserve">Railroad Southwest Pond #1</t>
  </si>
  <si>
    <t xml:space="preserve">Railroad Valley</t>
  </si>
  <si>
    <t xml:space="preserve">sec30, T5N, R55E</t>
  </si>
  <si>
    <t xml:space="preserve">The Wall SE</t>
  </si>
  <si>
    <t xml:space="preserve">Quinn Canyon Range</t>
  </si>
  <si>
    <t xml:space="preserve">Railroad Southwest Pond #2</t>
  </si>
  <si>
    <t xml:space="preserve">sec36, T5N, R54E</t>
  </si>
  <si>
    <t xml:space="preserve">Railroad Southwest Pond #3</t>
  </si>
  <si>
    <t xml:space="preserve">sec35, T5N, R54E</t>
  </si>
  <si>
    <t xml:space="preserve">Little Cliff Ridge Pond #1</t>
  </si>
  <si>
    <t xml:space="preserve">sec22, T5N, R54E</t>
  </si>
  <si>
    <t xml:space="preserve">The Wall SW</t>
  </si>
  <si>
    <t xml:space="preserve">Little Cliff Ridge Pond #2</t>
  </si>
  <si>
    <t xml:space="preserve">Little Cliff Ridge Long Pond</t>
  </si>
  <si>
    <t xml:space="preserve">sec15, T5N, R54E</t>
  </si>
  <si>
    <t xml:space="preserve">Raven Roost Reservoir</t>
  </si>
  <si>
    <t xml:space="preserve">sec3, T4N, R54E</t>
  </si>
  <si>
    <t xml:space="preserve">Goat Ranch Well</t>
  </si>
  <si>
    <t xml:space="preserve">Railroad "Dry Lake" #1</t>
  </si>
  <si>
    <t xml:space="preserve">sec11, T4N, R54E</t>
  </si>
  <si>
    <t xml:space="preserve">Big Creek Ranch</t>
  </si>
  <si>
    <t xml:space="preserve">Railroad "Dry Lake" #2</t>
  </si>
  <si>
    <t xml:space="preserve">sec7, T4N, R55E</t>
  </si>
  <si>
    <t xml:space="preserve">Stinking Springs Well Pond</t>
  </si>
  <si>
    <t xml:space="preserve">Rawhide Flats</t>
  </si>
  <si>
    <t xml:space="preserve">sec9, T15N, R29E</t>
  </si>
  <si>
    <t xml:space="preserve">water boatmen, avocets, killdeer</t>
  </si>
  <si>
    <t xml:space="preserve">Allen Springs</t>
  </si>
  <si>
    <t xml:space="preserve">murky to opaque pale brown</t>
  </si>
  <si>
    <t xml:space="preserve">0900</t>
  </si>
  <si>
    <t xml:space="preserve">1630</t>
  </si>
  <si>
    <t xml:space="preserve">water boatmen, copepods</t>
  </si>
  <si>
    <t xml:space="preserve">Rhodes Big Lake</t>
  </si>
  <si>
    <t xml:space="preserve">Rhodes Salt Marsh</t>
  </si>
  <si>
    <t xml:space="preserve">sec15, T5N, R35E</t>
  </si>
  <si>
    <t xml:space="preserve">Sodaville</t>
  </si>
  <si>
    <t xml:space="preserve">Artemia?</t>
  </si>
  <si>
    <t xml:space="preserve">clear orange-brown</t>
  </si>
  <si>
    <t xml:space="preserve">ducks, avocets, large wading birds, killdeer, gulls</t>
  </si>
  <si>
    <t xml:space="preserve">Rhodes Grassy Pools</t>
  </si>
  <si>
    <t xml:space="preserve">murky pale brown to orange brown</t>
  </si>
  <si>
    <t xml:space="preserve">1100</t>
  </si>
  <si>
    <t xml:space="preserve">caddisfly larvae, gulls</t>
  </si>
  <si>
    <t xml:space="preserve">Rhodes Potholes</t>
  </si>
  <si>
    <t xml:space="preserve">clear or pale brown</t>
  </si>
  <si>
    <t xml:space="preserve">clear yellow-brown to orange-brown</t>
  </si>
  <si>
    <t xml:space="preserve">present?</t>
  </si>
  <si>
    <t xml:space="preserve">clear to orange-brown</t>
  </si>
  <si>
    <t xml:space="preserve">50&gt;</t>
  </si>
  <si>
    <t xml:space="preserve">caddisfly larvae, alkali flies(?)</t>
  </si>
  <si>
    <t xml:space="preserve">Above the Trail Pond</t>
  </si>
  <si>
    <t xml:space="preserve">Ruby Mountains</t>
  </si>
  <si>
    <t xml:space="preserve">sec20, T30N, R58E</t>
  </si>
  <si>
    <t xml:space="preserve">1800</t>
  </si>
  <si>
    <t xml:space="preserve">Ruby Valley</t>
  </si>
  <si>
    <t xml:space="preserve">Franklin Lake NW</t>
  </si>
  <si>
    <t xml:space="preserve">Log Jam Pond</t>
  </si>
  <si>
    <t xml:space="preserve">sec22, T31N, R58E</t>
  </si>
  <si>
    <t xml:space="preserve">black beetles, very small beetle-like air-breather, copepods, snails</t>
  </si>
  <si>
    <t xml:space="preserve">Ruby Dome</t>
  </si>
  <si>
    <t xml:space="preserve">"North Furlong Lake"</t>
  </si>
  <si>
    <t xml:space="preserve">caddisfly larvae, bottom beetles, amphipods(?), copepods, snails</t>
  </si>
  <si>
    <t xml:space="preserve">"Overland Lake" Upper Pond</t>
  </si>
  <si>
    <t xml:space="preserve">sec29, T30N, R58E</t>
  </si>
  <si>
    <t xml:space="preserve">Pika Pond</t>
  </si>
  <si>
    <t xml:space="preserve">sec7, T29N, R58E</t>
  </si>
  <si>
    <t xml:space="preserve">clear with green tint</t>
  </si>
  <si>
    <t xml:space="preserve">200&gt;</t>
  </si>
  <si>
    <t xml:space="preserve">caddisfly larvae, mayfly nymphs, black beetles, water boatmen (or backswimmer?), copepods</t>
  </si>
  <si>
    <t xml:space="preserve">Toe of Talus Pond</t>
  </si>
  <si>
    <t xml:space="preserve">1830</t>
  </si>
  <si>
    <t xml:space="preserve">water boatmen (or backswimmer?), dragonfly(?) larvae</t>
  </si>
  <si>
    <t xml:space="preserve">Watchful Beaver Pond</t>
  </si>
  <si>
    <t xml:space="preserve">sec6, T29N, R58E</t>
  </si>
  <si>
    <t xml:space="preserve">1130</t>
  </si>
  <si>
    <t xml:space="preserve">caddisfly larvae, black beetles, gray-brown dytiscids(?), water boatmen, copepods, snails, beaver</t>
  </si>
  <si>
    <t xml:space="preserve">Willows and Rocks Pond</t>
  </si>
  <si>
    <t xml:space="preserve">caddisfly larvae, black beetles, amphipods(?), copepods</t>
  </si>
  <si>
    <t xml:space="preserve">“Ramires” Pond</t>
  </si>
  <si>
    <t xml:space="preserve">sec27, T26N, R57E</t>
  </si>
  <si>
    <t xml:space="preserve">White Pine</t>
  </si>
  <si>
    <t xml:space="preserve">Sherman Mountain</t>
  </si>
  <si>
    <t xml:space="preserve">Ruby Lake</t>
  </si>
  <si>
    <t xml:space="preserve">“Willow” Pond</t>
  </si>
  <si>
    <t xml:space="preserve">sec23, T26N, R57E (not surveyed)</t>
  </si>
  <si>
    <t xml:space="preserve">Ruby “Dry Lake Flat”</t>
  </si>
  <si>
    <t xml:space="preserve">sec35, T30N, R61E</t>
  </si>
  <si>
    <t xml:space="preserve">Delcer Buttes</t>
  </si>
  <si>
    <t xml:space="preserve">Ruby Pony Express Station Pond</t>
  </si>
  <si>
    <t xml:space="preserve">sec13, T25N, R57E</t>
  </si>
  <si>
    <t xml:space="preserve">frogs</t>
  </si>
  <si>
    <t xml:space="preserve">Station Butte</t>
  </si>
  <si>
    <t xml:space="preserve">Burnt Cabin Summit Playa Lake</t>
  </si>
  <si>
    <t xml:space="preserve">Smith Creek Valley</t>
  </si>
  <si>
    <t xml:space="preserve">sec8, T14N, R38E</t>
  </si>
  <si>
    <t xml:space="preserve">cloudy pale grayish-brown</t>
  </si>
  <si>
    <t xml:space="preserve">Lander</t>
  </si>
  <si>
    <t xml:space="preserve">Midas Spring</t>
  </si>
  <si>
    <t xml:space="preserve">Main Smith Creek Playa Lake</t>
  </si>
  <si>
    <t xml:space="preserve">sec34, T17N, R40E</t>
  </si>
  <si>
    <t xml:space="preserve">Iron Mountain</t>
  </si>
  <si>
    <t xml:space="preserve">North Smith Creek Playa Channel Ponds</t>
  </si>
  <si>
    <t xml:space="preserve">sec11, T17N, R40E</t>
  </si>
  <si>
    <t xml:space="preserve">abundant reddish cladocerans</t>
  </si>
  <si>
    <t xml:space="preserve">North Smith Creek Playa Lake</t>
  </si>
  <si>
    <t xml:space="preserve">sec2, T17N, R40E</t>
  </si>
  <si>
    <t xml:space="preserve">Smith Creek Cold Springs Ponds</t>
  </si>
  <si>
    <t xml:space="preserve">sec26, T17N, R39E</t>
  </si>
  <si>
    <t xml:space="preserve">cloudy reddish brown; murky pale gray in shallowest</t>
  </si>
  <si>
    <t xml:space="preserve">Carroll Summit SE</t>
  </si>
  <si>
    <t xml:space="preserve">various cloudy brown, murky dark red, murky pale brown</t>
  </si>
  <si>
    <t xml:space="preserve">possible cladocerans in 1, possible copepods in 2; ducks, avocets</t>
  </si>
  <si>
    <t xml:space="preserve">murky pale gray or  brownish-gray</t>
  </si>
  <si>
    <t xml:space="preserve">brown and black beetles or ostracods &lt;3 mm long</t>
  </si>
  <si>
    <t xml:space="preserve">Smith Creek Landing Field Pond</t>
  </si>
  <si>
    <t xml:space="preserve">sec14, T17N, R39E</t>
  </si>
  <si>
    <t xml:space="preserve">Smith Creek Ranch Road Long Ditch Ponds</t>
  </si>
  <si>
    <t xml:space="preserve">Branchinecta? 2 species</t>
  </si>
  <si>
    <t xml:space="preserve">Smith Creek US 50 Sagebrush Pond</t>
  </si>
  <si>
    <t xml:space="preserve">sec11, T16N, R40E</t>
  </si>
  <si>
    <t xml:space="preserve">water boatmen, copepods(?), ducks</t>
  </si>
  <si>
    <t xml:space="preserve">Mount Airy</t>
  </si>
  <si>
    <t xml:space="preserve">Smith Creek US 50 Well Pond</t>
  </si>
  <si>
    <t xml:space="preserve">8&gt;</t>
  </si>
  <si>
    <t xml:space="preserve">Smith Creek Windmill North Pond</t>
  </si>
  <si>
    <t xml:space="preserve">sec5, T17N, R40E</t>
  </si>
  <si>
    <t xml:space="preserve">Cross Playa Rivulet Pond</t>
  </si>
  <si>
    <t xml:space="preserve">Soda Spring Valley</t>
  </si>
  <si>
    <t xml:space="preserve">sec21, T8N, R33E</t>
  </si>
  <si>
    <t xml:space="preserve">opaque moderate brown</t>
  </si>
  <si>
    <t xml:space="preserve">Indian Head Peak</t>
  </si>
  <si>
    <t xml:space="preserve">Luning Playa Lake</t>
  </si>
  <si>
    <t xml:space="preserve">sec1, T7N, R34E</t>
  </si>
  <si>
    <t xml:space="preserve">gulls</t>
  </si>
  <si>
    <t xml:space="preserve">Mina NW (Black Dyke Mountain)</t>
  </si>
  <si>
    <t xml:space="preserve">Luning Playa Narrow Pond</t>
  </si>
  <si>
    <t xml:space="preserve">sec11, T7N, R34E</t>
  </si>
  <si>
    <t xml:space="preserve">1445</t>
  </si>
  <si>
    <t xml:space="preserve">Luning Playa RR Grade Pond</t>
  </si>
  <si>
    <t xml:space="preserve">Paymaster Canyon Road Stock Pond</t>
  </si>
  <si>
    <t xml:space="preserve">ice cover </t>
  </si>
  <si>
    <t xml:space="preserve">Playa Wire Gate Pond</t>
  </si>
  <si>
    <t xml:space="preserve">sec23, T8N, R32E</t>
  </si>
  <si>
    <t xml:space="preserve">Kinkaid</t>
  </si>
  <si>
    <t xml:space="preserve">ice, about 10 cm thick</t>
  </si>
  <si>
    <t xml:space="preserve">afternoon</t>
  </si>
  <si>
    <t xml:space="preserve">1700</t>
  </si>
  <si>
    <t xml:space="preserve">water boatmen(?)</t>
  </si>
  <si>
    <t xml:space="preserve">water boatmen, notostracans about 20 mm</t>
  </si>
  <si>
    <t xml:space="preserve">Wrecked Windmill Pond</t>
  </si>
  <si>
    <t xml:space="preserve">sec14, T8N, R32E</t>
  </si>
  <si>
    <t xml:space="preserve">ice, about 8 cm thick</t>
  </si>
  <si>
    <t xml:space="preserve">wriggly larvae</t>
  </si>
  <si>
    <t xml:space="preserve">Easy Chair Crater Reservoir</t>
  </si>
  <si>
    <t xml:space="preserve">Southern Pancake Range</t>
  </si>
  <si>
    <t xml:space="preserve">sec28, T7N, R53E</t>
  </si>
  <si>
    <t xml:space="preserve">Lunar Crater</t>
  </si>
  <si>
    <t xml:space="preserve">"Lunar Lake"</t>
  </si>
  <si>
    <t xml:space="preserve">sec11, T6N, R53E</t>
  </si>
  <si>
    <t xml:space="preserve">The Wall</t>
  </si>
  <si>
    <t xml:space="preserve">South Sister Aquamarine Pond</t>
  </si>
  <si>
    <t xml:space="preserve">Sweetwater Mountains</t>
  </si>
  <si>
    <t xml:space="preserve">sec35, T8N, R24E</t>
  </si>
  <si>
    <t xml:space="preserve">Mount Patterson</t>
  </si>
  <si>
    <t xml:space="preserve">cloudy greenish-brown</t>
  </si>
  <si>
    <t xml:space="preserve">copepods, water boatmen, wriggly larvae, killdeer</t>
  </si>
  <si>
    <t xml:space="preserve">South Sister Dead Cow Pond</t>
  </si>
  <si>
    <t xml:space="preserve">clear with algae</t>
  </si>
  <si>
    <t xml:space="preserve">water boatmen, bear</t>
  </si>
  <si>
    <t xml:space="preserve">copepods, water boatmen(?), big dytiscid (?), water mites(?), blackbird</t>
  </si>
  <si>
    <t xml:space="preserve">South Sister Hidden Camp Pond</t>
  </si>
  <si>
    <t xml:space="preserve">sec11, T7N, R24E</t>
  </si>
  <si>
    <t xml:space="preserve">small beetles</t>
  </si>
  <si>
    <t xml:space="preserve">murky gray</t>
  </si>
  <si>
    <t xml:space="preserve">copepods, beetles, water boatmen, wriggly larvae</t>
  </si>
  <si>
    <t xml:space="preserve">South Sister Southwest Pond</t>
  </si>
  <si>
    <t xml:space="preserve">ice and snow </t>
  </si>
  <si>
    <t xml:space="preserve">copepods, dystiscid larvae, small beetles</t>
  </si>
  <si>
    <t xml:space="preserve">South Sister Trough Pond</t>
  </si>
  <si>
    <t xml:space="preserve">sec2, T7N, R24E</t>
  </si>
  <si>
    <t xml:space="preserve">murky brown</t>
  </si>
  <si>
    <t xml:space="preserve">copepods, water boatmen, caddisfly larvae cases</t>
  </si>
  <si>
    <t xml:space="preserve">Wheeler Peak Pond</t>
  </si>
  <si>
    <t xml:space="preserve">sec31, T7N, R25E</t>
  </si>
  <si>
    <t xml:space="preserve">water boatmen, black diving beetles, frogs</t>
  </si>
  <si>
    <t xml:space="preserve">1245</t>
  </si>
  <si>
    <t xml:space="preserve">water boatmen, black diving beetles, backswimmers</t>
  </si>
  <si>
    <t xml:space="preserve">Teels Marsh Playa Lake</t>
  </si>
  <si>
    <t xml:space="preserve">Teels Marsh</t>
  </si>
  <si>
    <t xml:space="preserve">sec13, T4N, R33E</t>
  </si>
  <si>
    <t xml:space="preserve">Teels Marsh Playa Lake (site 1)</t>
  </si>
  <si>
    <t xml:space="preserve">Teels Marsh Playa Lake (site 2)</t>
  </si>
  <si>
    <t xml:space="preserve">Teels North Well Site Pond</t>
  </si>
  <si>
    <t xml:space="preserve">sec7, T4N, R33E</t>
  </si>
  <si>
    <t xml:space="preserve">burros</t>
  </si>
  <si>
    <t xml:space="preserve">Teels South Well Site Pond</t>
  </si>
  <si>
    <t xml:space="preserve">sec13, T4N, R32E</t>
  </si>
  <si>
    <t xml:space="preserve">Teels North Spring #2 Pond</t>
  </si>
  <si>
    <t xml:space="preserve">ice on some puddles</t>
  </si>
  <si>
    <t xml:space="preserve">caddisfly larvae, water mites(?), killdeer, spotted sandpipers(?), duck</t>
  </si>
  <si>
    <t xml:space="preserve">Austin Summt Ponds</t>
  </si>
  <si>
    <t xml:space="preserve">Toiyabe Range</t>
  </si>
  <si>
    <t xml:space="preserve">sec28, T19N, R44E</t>
  </si>
  <si>
    <t xml:space="preserve">Austin</t>
  </si>
  <si>
    <t xml:space="preserve">cloudy grayish brown</t>
  </si>
  <si>
    <t xml:space="preserve">both clear and murky pale brown</t>
  </si>
  <si>
    <t xml:space="preserve">copepods(?), black diving beetles, dytiscid larvae</t>
  </si>
  <si>
    <t xml:space="preserve">black diving beetle; copepods?</t>
  </si>
  <si>
    <t xml:space="preserve">various clear, murky, or cloudy pale brown</t>
  </si>
  <si>
    <t xml:space="preserve">Upper South Fork Pine Creek Pond</t>
  </si>
  <si>
    <t xml:space="preserve">Toquima Range</t>
  </si>
  <si>
    <t xml:space="preserve">sec29, T11N, R45E</t>
  </si>
  <si>
    <t xml:space="preserve">black diving beetle, copepods(?)</t>
  </si>
  <si>
    <t xml:space="preserve">backswimmer, copepods, snails</t>
  </si>
  <si>
    <t xml:space="preserve">Winnemucca Mud Flat Pond #1</t>
  </si>
  <si>
    <t xml:space="preserve">"Winnemucca Lake" Playa</t>
  </si>
  <si>
    <t xml:space="preserve">sec31, T27N, R24E</t>
  </si>
  <si>
    <t xml:space="preserve">clear/opaque</t>
  </si>
  <si>
    <t xml:space="preserve">Pershing</t>
  </si>
  <si>
    <t xml:space="preserve">Tohakum NE</t>
  </si>
  <si>
    <t xml:space="preserve">Kumiva Peak</t>
  </si>
  <si>
    <t xml:space="preserve">Winnemucca Mud Flat Pond #2</t>
  </si>
  <si>
    <t xml:space="preserve">sec1, T26N, R23E</t>
  </si>
  <si>
    <t xml:space="preserve">Locations in red are unusually uncertain</t>
  </si>
  <si>
    <t xml:space="preserve">at Time</t>
  </si>
  <si>
    <t xml:space="preserve">Latitude (NAD83)</t>
  </si>
  <si>
    <t xml:space="preserve">Longitude (NAD83)</t>
  </si>
  <si>
    <t xml:space="preserve">"Circle Bar Lake"</t>
  </si>
  <si>
    <t xml:space="preserve">Antelope Hills</t>
  </si>
  <si>
    <t xml:space="preserve">sec27, T27N, R97W</t>
  </si>
  <si>
    <t xml:space="preserve">Branchinecta readingi (DB; archive #DB-941)</t>
  </si>
  <si>
    <t xml:space="preserve">opaque whitish-gray</t>
  </si>
  <si>
    <t xml:space="preserve">backswimmers, amphipods(?), cladocerans, geese, ducks, avocets</t>
  </si>
  <si>
    <t xml:space="preserve">12T</t>
  </si>
  <si>
    <t xml:space="preserve">Fremont</t>
  </si>
  <si>
    <t xml:space="preserve">Circle Bar Lake</t>
  </si>
  <si>
    <t xml:space="preserve">South Pass</t>
  </si>
  <si>
    <t xml:space="preserve">"Coyote Lake"</t>
  </si>
  <si>
    <t xml:space="preserve">sec26, T28N, R96W</t>
  </si>
  <si>
    <t xml:space="preserve">Branchinecta paludosa (DB; archive #DB-801-813)</t>
  </si>
  <si>
    <t xml:space="preserve">northern leopard frog, notostracans, whirligig beetles, beetles, copepods, water mites(?), avocets, Wilson's phalaropes, coots, long-billed dowitchers, shovelers, cinnamon teals, ring-billed gulls, killdeers</t>
  </si>
  <si>
    <t xml:space="preserve">Happy Springs</t>
  </si>
  <si>
    <t xml:space="preserve">caddisfly larvae, dytiscid larvae, backswimmers, beetles, dragonflies, ostracods, copepods(?), cladocerans, avocets, Wilson's phalaropes, ducks, swallows, killdeers</t>
  </si>
  <si>
    <t xml:space="preserve">clear pale brown</t>
  </si>
  <si>
    <t xml:space="preserve">backswimmers, beetles, blue dragonflies, mayflies, ducks, geese, grebes, cows</t>
  </si>
  <si>
    <t xml:space="preserve">copepods(?), phalaropes, ducks, geese, grebes, coots, willets, killdeers</t>
  </si>
  <si>
    <t xml:space="preserve">copepods(?), amphipods, phalaropes, avocets, ducks, geese, swallows, willet, killdeer</t>
  </si>
  <si>
    <t xml:space="preserve">Branchinecta paludosa and Branchinecta readingi (DB; archive #DB-1243)</t>
  </si>
  <si>
    <t xml:space="preserve">beetles, backswimmers, wriggly larvae, ostracods, conchostracans</t>
  </si>
  <si>
    <t xml:space="preserve">"Daley Lake"</t>
  </si>
  <si>
    <t xml:space="preserve">sec33, T29N, R96W</t>
  </si>
  <si>
    <t xml:space="preserve">ostracods, beetles, copepods, water mites(?), avocets, phalaropes, ducks, geese, sheep</t>
  </si>
  <si>
    <t xml:space="preserve">Sulphur Bar Spring</t>
  </si>
  <si>
    <t xml:space="preserve">"McKay Lake" </t>
  </si>
  <si>
    <t xml:space="preserve">sec4, T26N, R97W</t>
  </si>
  <si>
    <t xml:space="preserve">amphipods, backswimmers, beetles, colorless cladocerans or copepods(?), red copepods(?), wriggly larvae, ducks, phalaropes</t>
  </si>
  <si>
    <t xml:space="preserve">Sweetwater</t>
  </si>
  <si>
    <t xml:space="preserve">Picket Lake</t>
  </si>
  <si>
    <t xml:space="preserve">"Murray Lake"</t>
  </si>
  <si>
    <t xml:space="preserve">se32, T27N, R97W</t>
  </si>
  <si>
    <t xml:space="preserve">backswimmers(?), cladocerans(?), copepods(?), wriggly larvae, ducks, avocets</t>
  </si>
  <si>
    <t xml:space="preserve">"Scotty Lake"</t>
  </si>
  <si>
    <t xml:space="preserve">sec8, T26N, R97W</t>
  </si>
  <si>
    <t xml:space="preserve">amphipods, backswimmers, caddisfly larvae(?), copepods or cladocerans(?), wriggly larvae, ducks, avocets, phalaropes, geese, coots, grebes(?), gulls, fish(?)</t>
  </si>
  <si>
    <t xml:space="preserve">Five Fingers Butte 15'</t>
  </si>
  <si>
    <t xml:space="preserve">"Silver Creek Reservoir"</t>
  </si>
  <si>
    <t xml:space="preserve">sec 14, T29N, R97W</t>
  </si>
  <si>
    <t xml:space="preserve">amphipods, water boatmen, beetles, dragonflies</t>
  </si>
  <si>
    <t xml:space="preserve">Lewiston Lakes</t>
  </si>
  <si>
    <t xml:space="preserve">"Stinking Springs Reservoir"</t>
  </si>
  <si>
    <t xml:space="preserve">sec24, T27N, R95W</t>
  </si>
  <si>
    <t xml:space="preserve">cloudy grayish-white</t>
  </si>
  <si>
    <t xml:space="preserve">cladocerans, copepods, salamanders, avocets</t>
  </si>
  <si>
    <t xml:space="preserve">Lost Creek Reservoir</t>
  </si>
  <si>
    <t xml:space="preserve">"Woods Gulch Pond"</t>
  </si>
  <si>
    <t xml:space="preserve">sec16, T28N, R93W</t>
  </si>
  <si>
    <t xml:space="preserve">13T</t>
  </si>
  <si>
    <t xml:space="preserve">Crooks Mountain</t>
  </si>
  <si>
    <t xml:space="preserve">Bairoil</t>
  </si>
  <si>
    <t xml:space="preserve">brown</t>
  </si>
  <si>
    <t xml:space="preserve">beetles, beaver, elk</t>
  </si>
  <si>
    <t xml:space="preserve">Avocet Lake</t>
  </si>
  <si>
    <t xml:space="preserve">sec36, T28N, R96W</t>
  </si>
  <si>
    <t xml:space="preserve">notostracan (dead), ostracods, water mites(?), avocets, ducks</t>
  </si>
  <si>
    <t xml:space="preserve">Olson Springs</t>
  </si>
  <si>
    <t xml:space="preserve">Branchinecta paludosa (?)</t>
  </si>
  <si>
    <t xml:space="preserve">notostracans (dead), ostracods, avocets</t>
  </si>
  <si>
    <t xml:space="preserve">Avocet Lake Northeast Pond</t>
  </si>
  <si>
    <t xml:space="preserve">Avocet Lake Southwest Pond</t>
  </si>
  <si>
    <t xml:space="preserve">clear, brown tint</t>
  </si>
  <si>
    <t xml:space="preserve">willets</t>
  </si>
  <si>
    <t xml:space="preserve">northern leopard frogs, dytiscid larvae, beetles, ostracods, copepods(?)</t>
  </si>
  <si>
    <t xml:space="preserve">Axolotl Pond</t>
  </si>
  <si>
    <t xml:space="preserve">sec16, T28N, R95W</t>
  </si>
  <si>
    <t xml:space="preserve">salamanders</t>
  </si>
  <si>
    <t xml:space="preserve">Happy Spring</t>
  </si>
  <si>
    <t xml:space="preserve">Big "Lewiston Lake"</t>
  </si>
  <si>
    <t xml:space="preserve">sec32, T29N, R97W</t>
  </si>
  <si>
    <t xml:space="preserve">cloudy brownish-white</t>
  </si>
  <si>
    <t xml:space="preserve">caddisfly larvae, ducks, avocets, swallows</t>
  </si>
  <si>
    <t xml:space="preserve">Branchinecta readingi (DB; archive #DB-1247)</t>
  </si>
  <si>
    <t xml:space="preserve">conchostracans, notostracans, ostracods</t>
  </si>
  <si>
    <t xml:space="preserve">Blackbird Pond</t>
  </si>
  <si>
    <t xml:space="preserve">sec25, T28N, R96W</t>
  </si>
  <si>
    <t xml:space="preserve">clear, yellowish-brown</t>
  </si>
  <si>
    <t xml:space="preserve">blackbirds</t>
  </si>
  <si>
    <t xml:space="preserve">dytiscid larvae, backswimmers, water boatmen, beetles, salamanders, blackbirds</t>
  </si>
  <si>
    <t xml:space="preserve">Bull Canyon Pond</t>
  </si>
  <si>
    <t xml:space="preserve">sec33, T29N, R95W</t>
  </si>
  <si>
    <t xml:space="preserve">Branchinecta coloradensis and another species (DB; archive #DB-801-813); other species named Branchinecta serrata by Rogers (2006)</t>
  </si>
  <si>
    <t xml:space="preserve">beetles, killdeer, blackbirds, cows</t>
  </si>
  <si>
    <t xml:space="preserve">bimodal</t>
  </si>
  <si>
    <t xml:space="preserve">clear brownish tint</t>
  </si>
  <si>
    <t xml:space="preserve">salamanders, dytiscid larvae, backswimmers, beetles, water mites(?)</t>
  </si>
  <si>
    <t xml:space="preserve">salamanders, backswimmers, dytiscid larvae, whirligig beetles, beetles, water mites(?)</t>
  </si>
  <si>
    <t xml:space="preserve">Branchinecta coloradensis and another species (DB); other species named Branchinecta serrata by Rogers (2006)</t>
  </si>
  <si>
    <t xml:space="preserve">clear yellow-brown</t>
  </si>
  <si>
    <t xml:space="preserve">backswimmers, dytiscid larvae, beetles</t>
  </si>
  <si>
    <t xml:space="preserve">Chinook Pond</t>
  </si>
  <si>
    <t xml:space="preserve">sec6, T26N, R97W</t>
  </si>
  <si>
    <t xml:space="preserve">Branchinecta readingi (DB; archive #DB-811)</t>
  </si>
  <si>
    <t xml:space="preserve">conchostracans, ostracods, dytiscid larvae, beetles, wriggly larvae, copepods, ducks, avocets</t>
  </si>
  <si>
    <t xml:space="preserve">conchostracans, backswimmers</t>
  </si>
  <si>
    <t xml:space="preserve">Cuesta Pond</t>
  </si>
  <si>
    <t xml:space="preserve">sec9, T26N, R97W</t>
  </si>
  <si>
    <t xml:space="preserve">Branchinecta readingi (DB; archive #DB-812)</t>
  </si>
  <si>
    <t xml:space="preserve">conchostracans, backswimmers, copepods, wriggly larvae, snails, avocets, ducks</t>
  </si>
  <si>
    <t xml:space="preserve">backswimmers</t>
  </si>
  <si>
    <t xml:space="preserve">Diamond Springs Pond</t>
  </si>
  <si>
    <t xml:space="preserve">sec19, T29N, R97W</t>
  </si>
  <si>
    <t xml:space="preserve">amphipods</t>
  </si>
  <si>
    <t xml:space="preserve">Joe Hay Rim East Pond</t>
  </si>
  <si>
    <t xml:space="preserve">sec3, T25N, R101W</t>
  </si>
  <si>
    <t xml:space="preserve">Joe Hay Rim</t>
  </si>
  <si>
    <t xml:space="preserve">McLean Spring Pond</t>
  </si>
  <si>
    <t xml:space="preserve">sec25, T29N, R98W</t>
  </si>
  <si>
    <t xml:space="preserve">amphipods, ostracods</t>
  </si>
  <si>
    <t xml:space="preserve">Middle "Lewiston Lake"</t>
  </si>
  <si>
    <t xml:space="preserve">Branchinecta readingi (DB; archive #DB-1249)</t>
  </si>
  <si>
    <t xml:space="preserve">opaque grayish-white</t>
  </si>
  <si>
    <t xml:space="preserve">backswimmers, conchostracans, notostracans, ostracods</t>
  </si>
  <si>
    <t xml:space="preserve">North "Scotty Lake" East Pond</t>
  </si>
  <si>
    <t xml:space="preserve">sec5, T26N, R97W</t>
  </si>
  <si>
    <t xml:space="preserve">Branchinecta readingi (DB; archive #DB-1245)</t>
  </si>
  <si>
    <t xml:space="preserve">North "Scotty Lake" West Pond</t>
  </si>
  <si>
    <t xml:space="preserve">Branchinecta readingi (DB; archive #DB-813)</t>
  </si>
  <si>
    <t xml:space="preserve">backswimmers, dytiscid larvae(?), ostracods, cladocerans, copepods, wriggly larvae, ducks, phalaropes</t>
  </si>
  <si>
    <t xml:space="preserve">Branchinecta readingi (?)</t>
  </si>
  <si>
    <t xml:space="preserve">cladocerans, copepods</t>
  </si>
  <si>
    <t xml:space="preserve">Branchinecta readingi (DB; archive #DB-1244)</t>
  </si>
  <si>
    <t xml:space="preserve">backswimmers, cladocerans, copepods</t>
  </si>
  <si>
    <t xml:space="preserve">Northeastern "Lewiston Lake"</t>
  </si>
  <si>
    <t xml:space="preserve">conchostracans, dytiscid larvae, copepods, water mites(?), snails, ducks, phalaropes, long-billed dowitchers, killdeers, cows</t>
  </si>
  <si>
    <t xml:space="preserve">Branchinecta readingi (DB; archive #DB-1248)</t>
  </si>
  <si>
    <t xml:space="preserve">conchostracans, notostracans, ostracods, avocets</t>
  </si>
  <si>
    <t xml:space="preserve">Off South Fork Sulphur Creek Pond</t>
  </si>
  <si>
    <t xml:space="preserve">sec19, T27N, R97W</t>
  </si>
  <si>
    <t xml:space="preserve">backswimmers, ostracods, copepods, cladocerans(?), horses</t>
  </si>
  <si>
    <t xml:space="preserve">Oregon Buttes North Pond</t>
  </si>
  <si>
    <t xml:space="preserve">sec34, T27N, R101W</t>
  </si>
  <si>
    <t xml:space="preserve">clear with brown tint</t>
  </si>
  <si>
    <t xml:space="preserve">Dickie Springs</t>
  </si>
  <si>
    <t xml:space="preserve">Oregon Buttes Southwest Pond</t>
  </si>
  <si>
    <t xml:space="preserve">sec29, T26N, R101W</t>
  </si>
  <si>
    <t xml:space="preserve">Rock Cabin Spring</t>
  </si>
  <si>
    <t xml:space="preserve">Salamander Pond</t>
  </si>
  <si>
    <t xml:space="preserve">ostracods, copepods, cladocerans</t>
  </si>
  <si>
    <t xml:space="preserve">backswimmers, cows</t>
  </si>
  <si>
    <t xml:space="preserve">Section Marker Pond</t>
  </si>
  <si>
    <t xml:space="preserve">sec28, T26N, R101W</t>
  </si>
  <si>
    <t xml:space="preserve">various(?)</t>
  </si>
  <si>
    <t xml:space="preserve">copepods, cladocerans, ducks, killdeer</t>
  </si>
  <si>
    <t xml:space="preserve">Upper Oregon Gulch Pond</t>
  </si>
  <si>
    <t xml:space="preserve">sec26, T27N, R101W</t>
  </si>
  <si>
    <t xml:space="preserve">salamanders, snails, ducks, coots, phalaropes</t>
  </si>
  <si>
    <t xml:space="preserve">"Cottonwood Trail Reservoir"</t>
  </si>
  <si>
    <t xml:space="preserve">Bighorn Basin</t>
  </si>
  <si>
    <t xml:space="preserve">sec8, T43N, R89W</t>
  </si>
  <si>
    <t xml:space="preserve">tadpoles, salamanders</t>
  </si>
  <si>
    <t xml:space="preserve">Washakie</t>
  </si>
  <si>
    <t xml:space="preserve">Sand Point</t>
  </si>
  <si>
    <t xml:space="preserve">Nowater Creek</t>
  </si>
  <si>
    <t xml:space="preserve">"Holland Reservoir"</t>
  </si>
  <si>
    <t xml:space="preserve">sec2, T43N, R90W</t>
  </si>
  <si>
    <t xml:space="preserve">Bader Draw</t>
  </si>
  <si>
    <t xml:space="preserve">Cody Airport "Alkali Lake"</t>
  </si>
  <si>
    <t xml:space="preserve">sec6, T52N, R101W</t>
  </si>
  <si>
    <t xml:space="preserve">Park</t>
  </si>
  <si>
    <t xml:space="preserve">Cody</t>
  </si>
  <si>
    <t xml:space="preserve">Henry Draw Reservoir</t>
  </si>
  <si>
    <t xml:space="preserve">sec22, T45N, R92W</t>
  </si>
  <si>
    <t xml:space="preserve">Henry Draw</t>
  </si>
  <si>
    <t xml:space="preserve">Lone Tree Ranch Reservoir</t>
  </si>
  <si>
    <t xml:space="preserve">sec2, T41N, R89W</t>
  </si>
  <si>
    <t xml:space="preserve">Cornell Gulch</t>
  </si>
  <si>
    <t xml:space="preserve">Nowater 4623 Pond </t>
  </si>
  <si>
    <t xml:space="preserve">sec32, T44N, R90W</t>
  </si>
  <si>
    <t xml:space="preserve">Nowater Creek Reservoir</t>
  </si>
  <si>
    <t xml:space="preserve">sec6, T44N, R91W</t>
  </si>
  <si>
    <t xml:space="preserve">431 Steele Roadside Pond</t>
  </si>
  <si>
    <t xml:space="preserve">sec30, T47N, R96W</t>
  </si>
  <si>
    <t xml:space="preserve">Branchinecta lindahli (DB; archive #1241)</t>
  </si>
  <si>
    <t xml:space="preserve">opaque brown </t>
  </si>
  <si>
    <t xml:space="preserve">salamanders, dragonfly larvae(?),  amphipods(?), copepods</t>
  </si>
  <si>
    <t xml:space="preserve">Dutch Nick Flat</t>
  </si>
  <si>
    <t xml:space="preserve">Basin</t>
  </si>
  <si>
    <t xml:space="preserve">Stove Creek West Pond</t>
  </si>
  <si>
    <t xml:space="preserve">sec28, T41N, R89W</t>
  </si>
  <si>
    <t xml:space="preserve">Cottonwood Pass</t>
  </si>
  <si>
    <t xml:space="preserve">Lysite</t>
  </si>
  <si>
    <t xml:space="preserve">Upper Joe Henry Fork Pond</t>
  </si>
  <si>
    <t xml:space="preserve">sec34, T45N, R90W</t>
  </si>
  <si>
    <t xml:space="preserve">Wagon Prong</t>
  </si>
  <si>
    <t xml:space="preserve">"Lost Twin Lakes" Ledge Pond</t>
  </si>
  <si>
    <t xml:space="preserve">Bighorn Mountains</t>
  </si>
  <si>
    <t xml:space="preserve">sec30, T50N, R85W</t>
  </si>
  <si>
    <t xml:space="preserve">backswimmers, beetles</t>
  </si>
  <si>
    <t xml:space="preserve">Bighorn</t>
  </si>
  <si>
    <t xml:space="preserve">Lake Helen</t>
  </si>
  <si>
    <t xml:space="preserve">Worland</t>
  </si>
  <si>
    <t xml:space="preserve">"Misty Moon Lake" North Pond #1</t>
  </si>
  <si>
    <t xml:space="preserve">sec33, T51N, R86W</t>
  </si>
  <si>
    <t xml:space="preserve">"Misty Moon Lake" North Pond #2</t>
  </si>
  <si>
    <t xml:space="preserve">"Misty Moon Lake" North Pond #3</t>
  </si>
  <si>
    <t xml:space="preserve">Mather Peaks South lake</t>
  </si>
  <si>
    <t xml:space="preserve">sec13, T50N, R86W</t>
  </si>
  <si>
    <t xml:space="preserve">copepods</t>
  </si>
  <si>
    <t xml:space="preserve">Middle Paint Rock Divide Lake</t>
  </si>
  <si>
    <t xml:space="preserve">Middle Paint Rock Round Pond</t>
  </si>
  <si>
    <t xml:space="preserve">sec5, T50N, R86W</t>
  </si>
  <si>
    <t xml:space="preserve">Peak 11,112 Shadow Pond</t>
  </si>
  <si>
    <t xml:space="preserve">Peak 11,112 Shadow Southeast Pond</t>
  </si>
  <si>
    <t xml:space="preserve">Peak 11,112 Shadow Southwest Pond</t>
  </si>
  <si>
    <t xml:space="preserve">Spot 11,018 Pond</t>
  </si>
  <si>
    <t xml:space="preserve">sec18, T50N, R85W</t>
  </si>
  <si>
    <t xml:space="preserve">backswimmers, caddisfly larvae, copepods</t>
  </si>
  <si>
    <t xml:space="preserve">Upper Solitude Trail East Pond</t>
  </si>
  <si>
    <t xml:space="preserve">Upper Solitude Trail Middle Pond</t>
  </si>
  <si>
    <t xml:space="preserve">Upper Solitude Trail West Pond</t>
  </si>
  <si>
    <t xml:space="preserve">Castle Gardens Storm Pond</t>
  </si>
  <si>
    <t xml:space="preserve">Eastern Wind River Basin</t>
  </si>
  <si>
    <t xml:space="preserve">SWsec14, T35N, R91W</t>
  </si>
  <si>
    <t xml:space="preserve">Branchinecta packardi and Branchinecta lindahli (DB; archive #1242)</t>
  </si>
  <si>
    <t xml:space="preserve">cladocerans</t>
  </si>
  <si>
    <t xml:space="preserve">Seventy-One Reservoir</t>
  </si>
  <si>
    <t xml:space="preserve">Halleck Ridge Snow Fence Pond</t>
  </si>
  <si>
    <t xml:space="preserve">Elk Mountain</t>
  </si>
  <si>
    <t xml:space="preserve">sec32, T21N, R81W</t>
  </si>
  <si>
    <t xml:space="preserve">beetles, damselfly larvae, ostracods, cladocerans, ducks, phalaropes</t>
  </si>
  <si>
    <t xml:space="preserve">Carbon</t>
  </si>
  <si>
    <t xml:space="preserve">Rattlesnake Pass</t>
  </si>
  <si>
    <t xml:space="preserve">Medicine Bow</t>
  </si>
  <si>
    <t xml:space="preserve">"Beulah Belle Lake"</t>
  </si>
  <si>
    <t xml:space="preserve">Granite Mtns</t>
  </si>
  <si>
    <t xml:space="preserve">sec28, T30N, R86W</t>
  </si>
  <si>
    <t xml:space="preserve">amphipods, beetles, cladocerans</t>
  </si>
  <si>
    <t xml:space="preserve">Natrona</t>
  </si>
  <si>
    <t xml:space="preserve">Beulah Belle Lake</t>
  </si>
  <si>
    <t xml:space="preserve">Rattlesnake Hills</t>
  </si>
  <si>
    <t xml:space="preserve">"Carmody Lake" Northwest Pond</t>
  </si>
  <si>
    <t xml:space="preserve">sec18, T30N, R95W</t>
  </si>
  <si>
    <t xml:space="preserve">Sweetwater Station</t>
  </si>
  <si>
    <t xml:space="preserve">"Carmody Lake" West Pond</t>
  </si>
  <si>
    <t xml:space="preserve">sec19, T30N, R95W</t>
  </si>
  <si>
    <t xml:space="preserve">"Jackson Lake"</t>
  </si>
  <si>
    <t xml:space="preserve">sec35, T29N, R88W</t>
  </si>
  <si>
    <t xml:space="preserve">backswimmers, beetles, amphipods, cladocerans</t>
  </si>
  <si>
    <t xml:space="preserve">Savage Peak</t>
  </si>
  <si>
    <t xml:space="preserve">"Piaya Lake"</t>
  </si>
  <si>
    <t xml:space="preserve">NEsec10, T29N, R86W</t>
  </si>
  <si>
    <t xml:space="preserve">Artemia (DB)</t>
  </si>
  <si>
    <t xml:space="preserve">avocets, phalaropes</t>
  </si>
  <si>
    <t xml:space="preserve">Sanford Ranch</t>
  </si>
  <si>
    <t xml:space="preserve">"Steamboat Lake"</t>
  </si>
  <si>
    <t xml:space="preserve">sec25, T30N, R86W</t>
  </si>
  <si>
    <t xml:space="preserve">Branchinecta campestris (DB, archive #DB-945); named Branchinecta lateralis by Rogers (2006)</t>
  </si>
  <si>
    <t xml:space="preserve">"Steamboat Lake" 1st East Pond</t>
  </si>
  <si>
    <t xml:space="preserve">sec30, T30N, R85W</t>
  </si>
  <si>
    <t xml:space="preserve">"Steamboat Lake" 2nd East Pond</t>
  </si>
  <si>
    <t xml:space="preserve">sec29, T30N, R85W</t>
  </si>
  <si>
    <t xml:space="preserve">"Steamboat Lake" Oxbow Pond</t>
  </si>
  <si>
    <t xml:space="preserve">Branchinecta campestris (DB, archive #DB-944); named Branchinecta lateralis by Rogers (2006)</t>
  </si>
  <si>
    <t xml:space="preserve">murky orange-brown</t>
  </si>
  <si>
    <t xml:space="preserve">cladocerans, wriggly larvae, avocets, phalaropes</t>
  </si>
  <si>
    <t xml:space="preserve">“Soda Lakes” Far Eastern Pond</t>
  </si>
  <si>
    <t xml:space="preserve">sec25, T30N, R91W</t>
  </si>
  <si>
    <t xml:space="preserve">Branchinecta campestris (DB, archive #DB-950); named Branchinecta lateralis by Rogers (2006)</t>
  </si>
  <si>
    <t xml:space="preserve">cloudy orange-brown</t>
  </si>
  <si>
    <t xml:space="preserve">backswimmers, cladocerans, alkali flies(?), wriggly larvae, water mites(?), ducks, phalaropes</t>
  </si>
  <si>
    <t xml:space="preserve">Black Rock Gap</t>
  </si>
  <si>
    <t xml:space="preserve">Antelope Pocket Overlook Rock Pool</t>
  </si>
  <si>
    <t xml:space="preserve">SEsec13, T31N, R93W</t>
  </si>
  <si>
    <t xml:space="preserve">Branchinecta lindahli (DB, archive #DB-819), or possibly unrecognized species (DB, 1991-08-13); named Branchinecta constricta by Rogers (2006)</t>
  </si>
  <si>
    <t xml:space="preserve">Tin Cup Mtn</t>
  </si>
  <si>
    <t xml:space="preserve">Branchinecta lindahli (DB, archive #DB-951), or possibly unrecognized species (DB, 1991-08-13); named Branchinecta constricta by Rogers (2006)</t>
  </si>
  <si>
    <t xml:space="preserve">likely unrecognized species rather than B. lindahli (DB 1992-08-02); named Branchinecta constricta by Rogers (2006)</t>
  </si>
  <si>
    <t xml:space="preserve">murky green</t>
  </si>
  <si>
    <t xml:space="preserve">Beaver Divide "Dry Lakes"</t>
  </si>
  <si>
    <t xml:space="preserve">sec9, T31N, R91W</t>
  </si>
  <si>
    <t xml:space="preserve">Coyote Springs</t>
  </si>
  <si>
    <t xml:space="preserve">Beaver Rim Quack Pond</t>
  </si>
  <si>
    <t xml:space="preserve">sec14, T30N, R96W</t>
  </si>
  <si>
    <t xml:space="preserve">immature fairy shrimp of genus Streptocephalus (DB)</t>
  </si>
  <si>
    <t xml:space="preserve">dytiscid larvae, backswimmers, dragonflies, cladocerans, wriggly larvae, ducks, avocets, phalaropes</t>
  </si>
  <si>
    <t xml:space="preserve">Red Canyon</t>
  </si>
  <si>
    <t xml:space="preserve">Streptocephalus seali (DB; archive #DB-1246)</t>
  </si>
  <si>
    <t xml:space="preserve">murky greenish-brown water</t>
  </si>
  <si>
    <t xml:space="preserve">dytiscid larvae, beetles dragonfly larvae, salamanders</t>
  </si>
  <si>
    <t xml:space="preserve">Beaver Rim Snow Fence Pond</t>
  </si>
  <si>
    <t xml:space="preserve">sec10, T30N, R96W</t>
  </si>
  <si>
    <t xml:space="preserve">Bent Knee Rock Pool</t>
  </si>
  <si>
    <t xml:space="preserve">Big Skunk Granite Rock Pool</t>
  </si>
  <si>
    <t xml:space="preserve">sec5, T29N, R85W</t>
  </si>
  <si>
    <t xml:space="preserve">Branchinecta lindahli (DB, archive #DB-946)</t>
  </si>
  <si>
    <t xml:space="preserve">beetles, dytiscid larvae</t>
  </si>
  <si>
    <t xml:space="preserve">Dead Ant Rock Pool</t>
  </si>
  <si>
    <t xml:space="preserve">NWsec18, T31N, R92W</t>
  </si>
  <si>
    <t xml:space="preserve">Deep Hollow Rock Pool</t>
  </si>
  <si>
    <t xml:space="preserve">murky greenish-gray</t>
  </si>
  <si>
    <t xml:space="preserve">not identified </t>
  </si>
  <si>
    <t xml:space="preserve">Dry Creek Crossing Pond</t>
  </si>
  <si>
    <t xml:space="preserve">sec1, T29N, R86W</t>
  </si>
  <si>
    <t xml:space="preserve">alkali flies(?), phalaropes</t>
  </si>
  <si>
    <t xml:space="preserve">Eastern "Soda Lake"</t>
  </si>
  <si>
    <t xml:space="preserve">sec26, T30N, R91W</t>
  </si>
  <si>
    <t xml:space="preserve">murky gray-brown</t>
  </si>
  <si>
    <t xml:space="preserve">amphipods, cladocerans, water mites(?), geese, grebes, avocets, willets</t>
  </si>
  <si>
    <t xml:space="preserve">Half Moon Rock Pool</t>
  </si>
  <si>
    <t xml:space="preserve">SWsec13, T31N, R93W</t>
  </si>
  <si>
    <t xml:space="preserve">Hill 7,122 Rock Pools</t>
  </si>
  <si>
    <t xml:space="preserve">NEsec14, T31N, R93W</t>
  </si>
  <si>
    <t xml:space="preserve">Lankin Dome Summit Rock Pool #1</t>
  </si>
  <si>
    <t xml:space="preserve">sec36, T30N, R90W</t>
  </si>
  <si>
    <t xml:space="preserve">Branchinecta lindahli (DB, archive #DB-974), or possibly unrecognized species (DB, 1991-08-13); named Branchinecta constricta by Rogers (2006)</t>
  </si>
  <si>
    <t xml:space="preserve">Lankin Dome</t>
  </si>
  <si>
    <t xml:space="preserve">Lankin Dome Summit Rock Pool #2</t>
  </si>
  <si>
    <t xml:space="preserve">Branchinecta lindahli (DB, archive #DB-975), or possibly unrecognized species (DB, 1991-08-13); named Branchinecta constricta by Rogers (2006)</t>
  </si>
  <si>
    <t xml:space="preserve">Lankin Dome Summit Rock Pool #3</t>
  </si>
  <si>
    <t xml:space="preserve">Branchinecta paludosa (DB)</t>
  </si>
  <si>
    <t xml:space="preserve">Lankin Dome Summit Rock Pools</t>
  </si>
  <si>
    <t xml:space="preserve">Little "Piaya Lake"</t>
  </si>
  <si>
    <t xml:space="preserve">NWsec11, T29N, R86W</t>
  </si>
  <si>
    <t xml:space="preserve">Little Skunk Granite Rock Pool</t>
  </si>
  <si>
    <t xml:space="preserve">Branchinecta lindahli (DB, archive #DB-947)</t>
  </si>
  <si>
    <t xml:space="preserve">Middle "Soda Lake"</t>
  </si>
  <si>
    <t xml:space="preserve">North "Bucklin Reservoir"</t>
  </si>
  <si>
    <t xml:space="preserve">sec19, T28N, R88W</t>
  </si>
  <si>
    <t xml:space="preserve">Bucklin Reservoirs</t>
  </si>
  <si>
    <t xml:space="preserve">Rawlins Draw "Soda Lake"</t>
  </si>
  <si>
    <t xml:space="preserve">sec20, T29N, R88W</t>
  </si>
  <si>
    <t xml:space="preserve">cloudy whitish-gray</t>
  </si>
  <si>
    <t xml:space="preserve">avocets, gulls</t>
  </si>
  <si>
    <t xml:space="preserve">West Tin Cup Summit Rock Pool</t>
  </si>
  <si>
    <t xml:space="preserve">Western "Soda Lake"</t>
  </si>
  <si>
    <t xml:space="preserve">sec34, T30N, R91W</t>
  </si>
  <si>
    <t xml:space="preserve">Wild Horse Rock Pool</t>
  </si>
  <si>
    <t xml:space="preserve">SWsec12, T31N, R93W</t>
  </si>
  <si>
    <t xml:space="preserve">ostracod(?)</t>
  </si>
  <si>
    <t xml:space="preserve">Branchinecta packardi (DB)</t>
  </si>
  <si>
    <t xml:space="preserve">murky with brown tint</t>
  </si>
  <si>
    <t xml:space="preserve">ostracod(?), backswimmer</t>
  </si>
  <si>
    <t xml:space="preserve">"Brannan Reservoir"</t>
  </si>
  <si>
    <t xml:space="preserve">Great Divide Basin</t>
  </si>
  <si>
    <t xml:space="preserve">NWsec10, T25N,R98W</t>
  </si>
  <si>
    <t xml:space="preserve">Branchinecta readingi (DB; archive #DB-1236)</t>
  </si>
  <si>
    <t xml:space="preserve">John Hay Reservoir</t>
  </si>
  <si>
    <t xml:space="preserve">60&gt;</t>
  </si>
  <si>
    <t xml:space="preserve">"Chain Lakes" Biggest Pond</t>
  </si>
  <si>
    <t xml:space="preserve">sec18, T23N, R92W</t>
  </si>
  <si>
    <t xml:space="preserve">Hansen Lake NE</t>
  </si>
  <si>
    <t xml:space="preserve">Rawlins</t>
  </si>
  <si>
    <t xml:space="preserve">"Chain Lakes" Crusty Pond</t>
  </si>
  <si>
    <t xml:space="preserve">sec17, T23N, R92W</t>
  </si>
  <si>
    <t xml:space="preserve">"Chain Lakes" Forked Pond</t>
  </si>
  <si>
    <t xml:space="preserve">"Chain Lakes" Roadside Pond</t>
  </si>
  <si>
    <t xml:space="preserve">sec13, T23N, R93W</t>
  </si>
  <si>
    <t xml:space="preserve">avocets, phalaropes, killdeer</t>
  </si>
  <si>
    <t xml:space="preserve">"Hay Reservoir"</t>
  </si>
  <si>
    <t xml:space="preserve">sec36, T24N, R97W</t>
  </si>
  <si>
    <t xml:space="preserve">Bush Lake</t>
  </si>
  <si>
    <t xml:space="preserve">"Lost Creek Lake" Northeast Pond</t>
  </si>
  <si>
    <t xml:space="preserve">sec25, T24N, R95W</t>
  </si>
  <si>
    <t xml:space="preserve">Lost Creek Lake</t>
  </si>
  <si>
    <t xml:space="preserve">"Mud Lake"</t>
  </si>
  <si>
    <t xml:space="preserve">sec5, T24N, R95W</t>
  </si>
  <si>
    <t xml:space="preserve">"Separation Point Lake"</t>
  </si>
  <si>
    <t xml:space="preserve">sec1, T24N, R89W</t>
  </si>
  <si>
    <t xml:space="preserve">Separation Rim</t>
  </si>
  <si>
    <t xml:space="preserve">"Stratton Lakes"</t>
  </si>
  <si>
    <t xml:space="preserve">sec23, T25N, R96W</t>
  </si>
  <si>
    <t xml:space="preserve">“Lost Creek Lake”</t>
  </si>
  <si>
    <t xml:space="preserve">sec31, T24N, R95W</t>
  </si>
  <si>
    <t xml:space="preserve">notostracan carapaces, ostracod shells</t>
  </si>
  <si>
    <t xml:space="preserve">Branchinecta readingi and Branchinecta gigas (DB; archive #DB-1258)</t>
  </si>
  <si>
    <t xml:space="preserve">conchostracans, notostracans, cladocerans, ostracods</t>
  </si>
  <si>
    <t xml:space="preserve">Big Bend Lost Creek Pond #1</t>
  </si>
  <si>
    <t xml:space="preserve">sec24, T26N, R95W</t>
  </si>
  <si>
    <t xml:space="preserve">Branchinecta campestris (DB; archive #DB-810); named Branchinecta lateralis by Rogers (2006)</t>
  </si>
  <si>
    <t xml:space="preserve">clear to murky</t>
  </si>
  <si>
    <t xml:space="preserve">dytiscid larvae, copepods, wriggly larvae, alkali flies(?), avocets, phalaropes, ducks, muskrats, sheep</t>
  </si>
  <si>
    <t xml:space="preserve">Osborne Draw</t>
  </si>
  <si>
    <t xml:space="preserve">Branchinecta campestris (DB, archive #DB-866); named Branchinecta lateralis by Rogers (2006)</t>
  </si>
  <si>
    <t xml:space="preserve">Big Bend Lost Creek Pond #2</t>
  </si>
  <si>
    <t xml:space="preserve">sec23, T26N, R95W</t>
  </si>
  <si>
    <t xml:space="preserve">Cyclone Draw</t>
  </si>
  <si>
    <t xml:space="preserve">Big Bend Lost Creek Pond #3</t>
  </si>
  <si>
    <t xml:space="preserve">sec22, T26N, R95W</t>
  </si>
  <si>
    <t xml:space="preserve">Big Salty Pond</t>
  </si>
  <si>
    <t xml:space="preserve">sec14, T25N, R89W</t>
  </si>
  <si>
    <t xml:space="preserve">genus Artemia (DB; archive #1235)</t>
  </si>
  <si>
    <t xml:space="preserve">Lamont</t>
  </si>
  <si>
    <t xml:space="preserve">Fence Bend Pond</t>
  </si>
  <si>
    <t xml:space="preserve">sec11, T25N, R89W</t>
  </si>
  <si>
    <t xml:space="preserve">Branchinecta lindahli (DB; archive #DB-1233)</t>
  </si>
  <si>
    <t xml:space="preserve">Horseshoe Bend Roadside Pond</t>
  </si>
  <si>
    <t xml:space="preserve">sec25, T23N, R96W</t>
  </si>
  <si>
    <t xml:space="preserve">beetles, avocets</t>
  </si>
  <si>
    <t xml:space="preserve">Lost Creek Butte NW</t>
  </si>
  <si>
    <t xml:space="preserve">Red Desert Basiin</t>
  </si>
  <si>
    <t xml:space="preserve">Horseshoe Bend Well Pond</t>
  </si>
  <si>
    <t xml:space="preserve">Lamont Northeast Pond</t>
  </si>
  <si>
    <t xml:space="preserve">sec16, T26N, R89W</t>
  </si>
  <si>
    <t xml:space="preserve">Lamont South Pond</t>
  </si>
  <si>
    <t xml:space="preserve">sec21, T26N, R89W</t>
  </si>
  <si>
    <t xml:space="preserve">cladocerans, avocets, phalaropes, gulls</t>
  </si>
  <si>
    <t xml:space="preserve">Long Pond</t>
  </si>
  <si>
    <t xml:space="preserve">Branchinecta campestris and genus Artemia (DB; archive #1237); named Branchinecta lateralis by Rogers (2006)</t>
  </si>
  <si>
    <t xml:space="preserve">clear yellow</t>
  </si>
  <si>
    <t xml:space="preserve">Mud Springs Pond #1</t>
  </si>
  <si>
    <t xml:space="preserve">Artemia genus (DB)</t>
  </si>
  <si>
    <t xml:space="preserve">cloudy gray</t>
  </si>
  <si>
    <t xml:space="preserve">avocet</t>
  </si>
  <si>
    <t xml:space="preserve">Mud Springs Pond #2</t>
  </si>
  <si>
    <t xml:space="preserve">sec26, T25N, R96W</t>
  </si>
  <si>
    <t xml:space="preserve">Mud Springs Pond #3</t>
  </si>
  <si>
    <t xml:space="preserve">Niland Spring Pond</t>
  </si>
  <si>
    <t xml:space="preserve">Osborne Spring Ponds</t>
  </si>
  <si>
    <t xml:space="preserve">sec32, T26N, R97W</t>
  </si>
  <si>
    <t xml:space="preserve">dragonfly larvae, wriggly larvae</t>
  </si>
  <si>
    <t xml:space="preserve">Five Fingers Butte</t>
  </si>
  <si>
    <t xml:space="preserve">Pipeline By The Road Pond</t>
  </si>
  <si>
    <t xml:space="preserve">sec33, T22N, R94W</t>
  </si>
  <si>
    <t xml:space="preserve">salamanders, backswimmers, amphipods(?), cladocerans, copepods, avocets</t>
  </si>
  <si>
    <t xml:space="preserve">Denison Cap</t>
  </si>
  <si>
    <t xml:space="preserve">Screeching Avocets Pond</t>
  </si>
  <si>
    <t xml:space="preserve">Branchinecta campestris and genus Artemia (DB; archive #DB-1239); named Branchinecta lateralis by Rogers (2006)</t>
  </si>
  <si>
    <t xml:space="preserve">clear yellow-gray</t>
  </si>
  <si>
    <t xml:space="preserve">Branchinecta lateralis and genus Artemia (?)</t>
  </si>
  <si>
    <t xml:space="preserve">Section Marker Depression Pond</t>
  </si>
  <si>
    <t xml:space="preserve">sec35, T25N, R89W</t>
  </si>
  <si>
    <t xml:space="preserve">Separation Flat Long Dry Lake</t>
  </si>
  <si>
    <t xml:space="preserve">sec31, T25N, R88W</t>
  </si>
  <si>
    <t xml:space="preserve">Separation Rim "Soda Lake"</t>
  </si>
  <si>
    <t xml:space="preserve">sec26, T25N, R89W</t>
  </si>
  <si>
    <t xml:space="preserve">genus Artemia (?)</t>
  </si>
  <si>
    <t xml:space="preserve">clear white</t>
  </si>
  <si>
    <t xml:space="preserve">Separation Rim "Soda Lake" Road Pond</t>
  </si>
  <si>
    <t xml:space="preserve">Branchinecta readingi (DB; archive #DB-1238)</t>
  </si>
  <si>
    <t xml:space="preserve">Separation Rim Dry Lake</t>
  </si>
  <si>
    <t xml:space="preserve">sec27, T24N, R89W</t>
  </si>
  <si>
    <t xml:space="preserve">Separation Rim Strike Valley Ponds</t>
  </si>
  <si>
    <t xml:space="preserve">sec15, T24N, R89W</t>
  </si>
  <si>
    <t xml:space="preserve">Siberia Ridge Southeast Pond</t>
  </si>
  <si>
    <t xml:space="preserve">sec27, T22N, R94W</t>
  </si>
  <si>
    <t xml:space="preserve">Sweetwater Mill Road Pond</t>
  </si>
  <si>
    <t xml:space="preserve">NEsec33, T24N, R89W</t>
  </si>
  <si>
    <t xml:space="preserve">Branchinecta coloradensis (DB; archive #DB-1234)</t>
  </si>
  <si>
    <t xml:space="preserve">conchostracans</t>
  </si>
  <si>
    <t xml:space="preserve">Yellow Pond</t>
  </si>
  <si>
    <t xml:space="preserve">Branchinecta campestris (DB; archive #DB-1240); named Branchinecta lateralis by Rogers (2006)</t>
  </si>
  <si>
    <t xml:space="preserve">Killpecker Dunes Ponds (East)</t>
  </si>
  <si>
    <t xml:space="preserve">Killpecker Dunes</t>
  </si>
  <si>
    <t xml:space="preserve">sec8, T23N, R103W</t>
  </si>
  <si>
    <t xml:space="preserve">clear and clear brown</t>
  </si>
  <si>
    <t xml:space="preserve">caddisfly larvae, backswimmers, dragonflies and larvae, snails, zooplankton &lt;2 mm, salamanders, tadpoles(?), killdeer, phalaropes, ducks, willets, avocets, muskrats</t>
  </si>
  <si>
    <t xml:space="preserve">Essex Mountain, Ox Yoke Springs, Boars Tusk, North Table Mountain</t>
  </si>
  <si>
    <t xml:space="preserve">Farson, Rock Springs</t>
  </si>
  <si>
    <t xml:space="preserve">Killpecker Dunes Ponds (West)</t>
  </si>
  <si>
    <t xml:space="preserve">sec4, T23N, R104W</t>
  </si>
  <si>
    <t xml:space="preserve">Seminoe Dunes Ponds</t>
  </si>
  <si>
    <t xml:space="preserve">Seminoe Dunes</t>
  </si>
  <si>
    <t xml:space="preserve">sec21, T26N, R86W</t>
  </si>
  <si>
    <t xml:space="preserve">amphipods, cladocerans, avocets</t>
  </si>
  <si>
    <t xml:space="preserve">Ferris</t>
  </si>
  <si>
    <t xml:space="preserve">"Arrowhead Lake" Southwest Pond</t>
  </si>
  <si>
    <t xml:space="preserve">Snowy Range</t>
  </si>
  <si>
    <t xml:space="preserve">sec4, T16N, R79W</t>
  </si>
  <si>
    <t xml:space="preserve">Albany</t>
  </si>
  <si>
    <t xml:space="preserve">Sand Lake</t>
  </si>
  <si>
    <t xml:space="preserve">Saratoga</t>
  </si>
  <si>
    <t xml:space="preserve">"Brooklyn Lake" West Meadow Pond</t>
  </si>
  <si>
    <t xml:space="preserve">sec10, T16N, R79W</t>
  </si>
  <si>
    <t xml:space="preserve">Medicine Bow Peak</t>
  </si>
  <si>
    <t xml:space="preserve">sec21, T17N, R79W</t>
  </si>
  <si>
    <t xml:space="preserve">"Crescent Lake" West Pond</t>
  </si>
  <si>
    <t xml:space="preserve">sec5, T16N, R79W</t>
  </si>
  <si>
    <t xml:space="preserve">"Glacier Lakes" North Pond</t>
  </si>
  <si>
    <t xml:space="preserve">sec3, T16N, R79W</t>
  </si>
  <si>
    <t xml:space="preserve">"Hatchet Lake" Southwest Pond #1</t>
  </si>
  <si>
    <t xml:space="preserve">sec12, T16N, R80W</t>
  </si>
  <si>
    <t xml:space="preserve">"Hatchet Lake" Southwest Pond #2</t>
  </si>
  <si>
    <t xml:space="preserve">"Klondike Lake" West Pond</t>
  </si>
  <si>
    <t xml:space="preserve">sec7, T16N, R79W</t>
  </si>
  <si>
    <t xml:space="preserve">"Lost Lake" East Pond</t>
  </si>
  <si>
    <t xml:space="preserve">"Lost Lake" West Pond</t>
  </si>
  <si>
    <t xml:space="preserve">sec9, T16N, R79W</t>
  </si>
  <si>
    <t xml:space="preserve">"North Gap Lake" East Pond</t>
  </si>
  <si>
    <t xml:space="preserve">"Reservoir Lake" West Pond</t>
  </si>
  <si>
    <t xml:space="preserve">sec6, T16N, R79W</t>
  </si>
  <si>
    <t xml:space="preserve">"Sheep Lake" South Pond</t>
  </si>
  <si>
    <t xml:space="preserve">sec33, T17N, R79W</t>
  </si>
  <si>
    <t xml:space="preserve">"Shelf Lakes" North Ponds</t>
  </si>
  <si>
    <t xml:space="preserve">"Shelf Lakes" Northeast Pond</t>
  </si>
  <si>
    <t xml:space="preserve">"Shelf Lakes" Northwest Ponds</t>
  </si>
  <si>
    <t xml:space="preserve">"Telephone Lakes" East Pond</t>
  </si>
  <si>
    <t xml:space="preserve">"Upper Long Lake"</t>
  </si>
  <si>
    <t xml:space="preserve">Browns Peak South Pond</t>
  </si>
  <si>
    <t xml:space="preserve">sec8, T16N, R79W</t>
  </si>
  <si>
    <t xml:space="preserve">Browns Peak Southeast Pond</t>
  </si>
  <si>
    <t xml:space="preserve">Browns Peak Southwest Pond</t>
  </si>
  <si>
    <t xml:space="preserve">Edge of Trees Pond</t>
  </si>
  <si>
    <t xml:space="preserve">Jons Snowy Range Pond</t>
  </si>
  <si>
    <t xml:space="preserve">Libby Flats Overlook Pond</t>
  </si>
  <si>
    <t xml:space="preserve">sec29, T16N, R79W</t>
  </si>
  <si>
    <t xml:space="preserve">beetles, cladocerans, water mites(?), snails</t>
  </si>
  <si>
    <t xml:space="preserve">Lost in the Trees Pond</t>
  </si>
  <si>
    <t xml:space="preserve">String of 3 East Pond</t>
  </si>
  <si>
    <t xml:space="preserve">String of 3 Middle Pond</t>
  </si>
  <si>
    <t xml:space="preserve">String of 3 West Pond</t>
  </si>
  <si>
    <t xml:space="preserve">Sugarloaf West Pond #1</t>
  </si>
  <si>
    <t xml:space="preserve">sec18, T16N, R79W</t>
  </si>
  <si>
    <t xml:space="preserve">Sugarloaf West Pond #2</t>
  </si>
  <si>
    <t xml:space="preserve">Sugarloaf West Pond #3</t>
  </si>
  <si>
    <t xml:space="preserve">Sugarloaf West Pond #4</t>
  </si>
  <si>
    <t xml:space="preserve">amphipods, backswimmers</t>
  </si>
  <si>
    <t xml:space="preserve">Sugarloaf West Pond #5</t>
  </si>
  <si>
    <t xml:space="preserve">Sugarloaf West Pond #6</t>
  </si>
  <si>
    <t xml:space="preserve">Sugarloaf West Pond #7</t>
  </si>
  <si>
    <t xml:space="preserve">Sugarloaf West Pond #8</t>
  </si>
  <si>
    <t xml:space="preserve">Horne's Other Interesting Pond</t>
  </si>
  <si>
    <t xml:space="preserve">Southern Laramie Basin</t>
  </si>
  <si>
    <t xml:space="preserve">sec30, T13N, R74W</t>
  </si>
  <si>
    <t xml:space="preserve">Huttton Lake</t>
  </si>
  <si>
    <t xml:space="preserve">Laramie</t>
  </si>
  <si>
    <t xml:space="preserve">Horne's Pond IX</t>
  </si>
  <si>
    <t xml:space="preserve">sec28, T14N, R74W</t>
  </si>
  <si>
    <t xml:space="preserve">Horne's Pond XII</t>
  </si>
  <si>
    <t xml:space="preserve">sec32, T14N, R74W</t>
  </si>
  <si>
    <t xml:space="preserve">ostracods, beetles, water mites(?), avocets, ducks</t>
  </si>
  <si>
    <t xml:space="preserve">conchostracan shells, beetles, damselfly larvae(?), ducks, cows</t>
  </si>
  <si>
    <t xml:space="preserve">Branchinecta lateralis (?)</t>
  </si>
  <si>
    <t xml:space="preserve">Horne's Pond XIII</t>
  </si>
  <si>
    <t xml:space="preserve">sec5, T13N, R74W</t>
  </si>
  <si>
    <t xml:space="preserve">Horne's Pond XIV</t>
  </si>
  <si>
    <t xml:space="preserve">Branchinecta campestris (DB, archive #DB-865); named Branchinecta lateralis by Rogers (2006)</t>
  </si>
  <si>
    <t xml:space="preserve">ostracods, dytiscid larvae, beetles, water mites(?)</t>
  </si>
  <si>
    <t xml:space="preserve">Section 28 Hourglass Pond</t>
  </si>
  <si>
    <t xml:space="preserve">amphipods, phalaropes, avocets, ducks, blackbirds, killdeer</t>
  </si>
  <si>
    <t xml:space="preserve">Section 28 Southwest Pond</t>
  </si>
  <si>
    <t xml:space="preserve">cladocerans, wriggly larvae</t>
  </si>
  <si>
    <t xml:space="preserve">Turtle Rock North Pools</t>
  </si>
  <si>
    <t xml:space="preserve">Southern Laramie Range</t>
  </si>
  <si>
    <t xml:space="preserve">sec20, T14N, R71W</t>
  </si>
  <si>
    <t xml:space="preserve">Sherman Mountains East</t>
  </si>
  <si>
    <t xml:space="preserve">Turtle Rock Southwest Pool #1</t>
  </si>
  <si>
    <t xml:space="preserve">Branchinecta lindahli (DB, archive #DB-939), or possibly unrecognized species (DB letter, 1991-08-13); named Branchinecta constricta by Rogers (2006)</t>
  </si>
  <si>
    <t xml:space="preserve">Sherman Mountains West</t>
  </si>
  <si>
    <t xml:space="preserve">Turtle Rock Southwest Pool #2</t>
  </si>
  <si>
    <t xml:space="preserve">Branchinecta lindahli (DB, archive #DB-940), or possibly unrecognized species (DB letter, 1991-08-13); named Branchinecta constricta by Rogers (2006)</t>
  </si>
  <si>
    <t xml:space="preserve">Turtle Rock Southwest Pool #3</t>
  </si>
  <si>
    <t xml:space="preserve">Turtle Rock Southwest Pool #4</t>
  </si>
  <si>
    <t xml:space="preserve">"Coon Lake" Cirque Pond</t>
  </si>
  <si>
    <t xml:space="preserve">Wind River Mtns</t>
  </si>
  <si>
    <t xml:space="preserve">sec10, T31N, R103W</t>
  </si>
  <si>
    <t xml:space="preserve">Sublette</t>
  </si>
  <si>
    <t xml:space="preserve">Sweetwater Gap</t>
  </si>
  <si>
    <t xml:space="preserve">"Coon Lake" South Pond #1</t>
  </si>
  <si>
    <t xml:space="preserve">Branchinecta coloradensis (DB)</t>
  </si>
  <si>
    <t xml:space="preserve">beetles, dytiscid larvae, backswimmers, water mites(?), ostracods(?), copepods</t>
  </si>
  <si>
    <t xml:space="preserve">Pinedale</t>
  </si>
  <si>
    <t xml:space="preserve">"Coon Lake" South Pond #2</t>
  </si>
  <si>
    <t xml:space="preserve">sec15, T31N, R103W</t>
  </si>
  <si>
    <t xml:space="preserve">beetles, copepods</t>
  </si>
  <si>
    <t xml:space="preserve">"Coon Lake" South Pond #3</t>
  </si>
  <si>
    <t xml:space="preserve">clear with brownish tint</t>
  </si>
  <si>
    <t xml:space="preserve">beetles, copepods, ostracods(?)</t>
  </si>
  <si>
    <t xml:space="preserve">"Coon Lake" South Pond #4</t>
  </si>
  <si>
    <t xml:space="preserve">"Coon Lake" South Pond #5</t>
  </si>
  <si>
    <t xml:space="preserve">"Fremont Lake" Moraine Pond</t>
  </si>
  <si>
    <t xml:space="preserve">sec7, T34N, R108W</t>
  </si>
  <si>
    <t xml:space="preserve">Streptocephalus seali (?)</t>
  </si>
  <si>
    <t xml:space="preserve">Fremont Lake South</t>
  </si>
  <si>
    <t xml:space="preserve">Streptocephalus seali (DB; archive #DB-801-813)</t>
  </si>
  <si>
    <t xml:space="preserve">clear dark brown</t>
  </si>
  <si>
    <t xml:space="preserve">backswimmers, dytiscid larvae, water boatmen, beetles, dragonflies, copepods(?), water mites(?)</t>
  </si>
  <si>
    <t xml:space="preserve">"Poison Lake" East Lake</t>
  </si>
  <si>
    <t xml:space="preserve">sec7, T31N, R102W</t>
  </si>
  <si>
    <t xml:space="preserve">"Poison Lake" North Hill East Pond</t>
  </si>
  <si>
    <t xml:space="preserve">sec1, T31N, R103W</t>
  </si>
  <si>
    <t xml:space="preserve">"Poison Lake" North Hill West Pond</t>
  </si>
  <si>
    <t xml:space="preserve">"Poison Lake" North Lake</t>
  </si>
  <si>
    <t xml:space="preserve">"Poison Lake" North Overgrown Pond</t>
  </si>
  <si>
    <t xml:space="preserve">pond overgrown</t>
  </si>
  <si>
    <t xml:space="preserve">"Poison Lake" Outlet Pond</t>
  </si>
  <si>
    <t xml:space="preserve">sec12, T31N, R103W</t>
  </si>
  <si>
    <t xml:space="preserve">"Upper Silas Lake" Southwest Pond</t>
  </si>
  <si>
    <t xml:space="preserve">sec30, T31N, R101W</t>
  </si>
  <si>
    <t xml:space="preserve">Cony Mountain</t>
  </si>
  <si>
    <t xml:space="preserve">Atlantic Sunny Bench Pond</t>
  </si>
  <si>
    <t xml:space="preserve">sec36, T31N, R102W</t>
  </si>
  <si>
    <t xml:space="preserve">Christina Lake</t>
  </si>
  <si>
    <t xml:space="preserve">Below "Windy Lake" Pond</t>
  </si>
  <si>
    <t xml:space="preserve">Big Stough East Pond</t>
  </si>
  <si>
    <t xml:space="preserve">sec10, T31N, R102W</t>
  </si>
  <si>
    <t xml:space="preserve">Bivouac Lake</t>
  </si>
  <si>
    <t xml:space="preserve">sec35, T31N, R102W</t>
  </si>
  <si>
    <t xml:space="preserve">Branchinecta coloradensis (DB; archive #DB-749)</t>
  </si>
  <si>
    <t xml:space="preserve">caddisfly larvae, mayfly nymphs, wriggly larvae, clacocerans(?)</t>
  </si>
  <si>
    <t xml:space="preserve">13(?)</t>
  </si>
  <si>
    <t xml:space="preserve">caddisfly larvae, mayfly nymphs, copepods</t>
  </si>
  <si>
    <t xml:space="preserve">Branchinecta coloradensis (?)</t>
  </si>
  <si>
    <t xml:space="preserve">Boulder Bog Pond</t>
  </si>
  <si>
    <t xml:space="preserve">sec22, T31N, R102W</t>
  </si>
  <si>
    <t xml:space="preserve">Buttress Pond</t>
  </si>
  <si>
    <t xml:space="preserve">sec23, T32N, R101W</t>
  </si>
  <si>
    <t xml:space="preserve">Fossil Hill</t>
  </si>
  <si>
    <t xml:space="preserve">amphipods, caddisfly larvae, dytiscid larvae, damselfly larvae, dragonflies, snails, salamander larvae</t>
  </si>
  <si>
    <t xml:space="preserve">Cinquefoil Pond</t>
  </si>
  <si>
    <t xml:space="preserve">sec27, T31N, R102W</t>
  </si>
  <si>
    <t xml:space="preserve">Cliff Edge Pond</t>
  </si>
  <si>
    <t xml:space="preserve">clear greenish</t>
  </si>
  <si>
    <t xml:space="preserve">0715</t>
  </si>
  <si>
    <t xml:space="preserve">amphipods, beetles, caddisfly larvae, copepods</t>
  </si>
  <si>
    <t xml:space="preserve">Temple Peak</t>
  </si>
  <si>
    <t xml:space="preserve">amphipods, beetles</t>
  </si>
  <si>
    <t xml:space="preserve">Deep Cirque Overlook Pond</t>
  </si>
  <si>
    <t xml:space="preserve">sec21, T31N, R102W</t>
  </si>
  <si>
    <t xml:space="preserve">beetles, backswimmers(?)</t>
  </si>
  <si>
    <t xml:space="preserve">beetles, backswimmers</t>
  </si>
  <si>
    <t xml:space="preserve">East Side Cirque Pond</t>
  </si>
  <si>
    <t xml:space="preserve">sec15, T31N, R102W</t>
  </si>
  <si>
    <t xml:space="preserve">Hidden Snowbank Pond</t>
  </si>
  <si>
    <t xml:space="preserve">Hill 10,646 East Pond</t>
  </si>
  <si>
    <t xml:space="preserve">Hill 10,646 South Pond</t>
  </si>
  <si>
    <t xml:space="preserve">Ice Lakes Trail Pond #1</t>
  </si>
  <si>
    <t xml:space="preserve">sec31, T32N, R102W</t>
  </si>
  <si>
    <t xml:space="preserve">Ice Lakes Trail Pond #2</t>
  </si>
  <si>
    <t xml:space="preserve">sec6, T31N, R102W</t>
  </si>
  <si>
    <t xml:space="preserve">Ice Lakes Trail Pond #3</t>
  </si>
  <si>
    <t xml:space="preserve">Ice Lakes Trail Pond #4</t>
  </si>
  <si>
    <t xml:space="preserve">Jim Creek First Pond</t>
  </si>
  <si>
    <t xml:space="preserve">sec1, T37N, R109W</t>
  </si>
  <si>
    <t xml:space="preserve">Kendall Mountain</t>
  </si>
  <si>
    <t xml:space="preserve">Jim Creek Saddle Pond</t>
  </si>
  <si>
    <t xml:space="preserve">Little Sandy Overlook Pond</t>
  </si>
  <si>
    <t xml:space="preserve">beetles, caddisfly larvae, copepods</t>
  </si>
  <si>
    <t xml:space="preserve">Little Stough West Pond</t>
  </si>
  <si>
    <t xml:space="preserve">Medina Mountain Pond #1</t>
  </si>
  <si>
    <t xml:space="preserve">sec13, T34N, R106W</t>
  </si>
  <si>
    <t xml:space="preserve">Halls Mountain</t>
  </si>
  <si>
    <t xml:space="preserve">Medina Mountain Pond #10</t>
  </si>
  <si>
    <t xml:space="preserve">sec24, T34N, R106W</t>
  </si>
  <si>
    <t xml:space="preserve">Medina Mountain Pond #11</t>
  </si>
  <si>
    <t xml:space="preserve">Medina Mountain Pond #12</t>
  </si>
  <si>
    <t xml:space="preserve">sec19, T34N, R105W</t>
  </si>
  <si>
    <t xml:space="preserve">Medina Mountain Pond #13</t>
  </si>
  <si>
    <t xml:space="preserve">Medina Mountain Pond #14</t>
  </si>
  <si>
    <t xml:space="preserve">Medina Mountain Pond #15</t>
  </si>
  <si>
    <t xml:space="preserve">sec7, T34N, R105W</t>
  </si>
  <si>
    <t xml:space="preserve">Medina Mountain Pond #16</t>
  </si>
  <si>
    <t xml:space="preserve">murky very pale gray</t>
  </si>
  <si>
    <t xml:space="preserve">Medina Mountain Pond #17</t>
  </si>
  <si>
    <t xml:space="preserve">Medina Mountain Pond #18</t>
  </si>
  <si>
    <t xml:space="preserve">Medina Mountain Pond #19</t>
  </si>
  <si>
    <t xml:space="preserve">Medina Mountain Pond #2</t>
  </si>
  <si>
    <t xml:space="preserve">Medina Mountain Pond #20</t>
  </si>
  <si>
    <t xml:space="preserve">sec8, T34N, R105W</t>
  </si>
  <si>
    <t xml:space="preserve">Medina Mountain Pond #21</t>
  </si>
  <si>
    <t xml:space="preserve">Medina Mountain Pond #22</t>
  </si>
  <si>
    <t xml:space="preserve">sec17, T34N, R105W</t>
  </si>
  <si>
    <t xml:space="preserve">Medina Mountain Pond #23</t>
  </si>
  <si>
    <t xml:space="preserve">Medina Mountain Pond #24</t>
  </si>
  <si>
    <t xml:space="preserve">Medina Mountain Pond #25</t>
  </si>
  <si>
    <t xml:space="preserve">Medina Mountain Pond #3</t>
  </si>
  <si>
    <t xml:space="preserve">Medina Mountain Pond #4</t>
  </si>
  <si>
    <t xml:space="preserve">Medina Mountain Pond #5</t>
  </si>
  <si>
    <t xml:space="preserve">Medina Mountain Pond #6</t>
  </si>
  <si>
    <t xml:space="preserve">Medina Mountain Pond #7</t>
  </si>
  <si>
    <t xml:space="preserve">Medina Mountain Pond #8</t>
  </si>
  <si>
    <t xml:space="preserve">Medina Mountain Pond #9</t>
  </si>
  <si>
    <t xml:space="preserve">North Tayo Canyon Pond</t>
  </si>
  <si>
    <t xml:space="preserve">sec2, T31N, R103W</t>
  </si>
  <si>
    <t xml:space="preserve">North Tayo Cirque Lower Pond</t>
  </si>
  <si>
    <t xml:space="preserve">North Tayo Cirque Upper Pond</t>
  </si>
  <si>
    <t xml:space="preserve">sec35, T32N, R103W</t>
  </si>
  <si>
    <t xml:space="preserve">North Tayo Other Source Pond</t>
  </si>
  <si>
    <t xml:space="preserve">sec34, T32N, R103W</t>
  </si>
  <si>
    <t xml:space="preserve">North Tayo West Side Big Pond</t>
  </si>
  <si>
    <t xml:space="preserve">sec11, T31N, R103W</t>
  </si>
  <si>
    <t xml:space="preserve">North Tayo West Side Small Pond</t>
  </si>
  <si>
    <t xml:space="preserve">Peak 11,107 Northeast Pond</t>
  </si>
  <si>
    <t xml:space="preserve">sec6, T37N, R108W</t>
  </si>
  <si>
    <t xml:space="preserve">Squaretop Mountain</t>
  </si>
  <si>
    <t xml:space="preserve">Peak 11,246 South Pond</t>
  </si>
  <si>
    <t xml:space="preserve">Shoal Lake Northwest Pond</t>
  </si>
  <si>
    <t xml:space="preserve">Silas Cornice Chute Lake</t>
  </si>
  <si>
    <t xml:space="preserve">sec23, T31N, R102W</t>
  </si>
  <si>
    <t xml:space="preserve">Silas Headwall Lake</t>
  </si>
  <si>
    <t xml:space="preserve">sec26, T31N, R102W</t>
  </si>
  <si>
    <t xml:space="preserve">Spot 10,672 Pond</t>
  </si>
  <si>
    <t xml:space="preserve">Stough Below the Moraine Pond</t>
  </si>
  <si>
    <t xml:space="preserve">Stough Off Channel Pond</t>
  </si>
  <si>
    <t xml:space="preserve">Tayo Bench East Pond</t>
  </si>
  <si>
    <t xml:space="preserve">Tayo Bench Middle Pond</t>
  </si>
  <si>
    <t xml:space="preserve">Tayo Bench West Pond</t>
  </si>
  <si>
    <t xml:space="preserve">Tayo Fork Channel Pond</t>
  </si>
  <si>
    <t xml:space="preserve">Tayo Fork Pond</t>
  </si>
  <si>
    <t xml:space="preserve">Tayo Park Northwest Pond #1</t>
  </si>
  <si>
    <t xml:space="preserve">Tayo Park Northwest Pond #2</t>
  </si>
  <si>
    <t xml:space="preserve">Tayo Park Northwest Pond #3</t>
  </si>
  <si>
    <t xml:space="preserve">Upper "Ice Lakes" First Lake</t>
  </si>
  <si>
    <t xml:space="preserve">Upper "Ice Lakes" Fourth Lake</t>
  </si>
  <si>
    <t xml:space="preserve">sec36, T32N, R103W</t>
  </si>
  <si>
    <t xml:space="preserve">Upper "Ice Lakes" Long Pond</t>
  </si>
  <si>
    <t xml:space="preserve">Upper "Ice Lakes" Off Stream Pond</t>
  </si>
  <si>
    <t xml:space="preserve">Upper "Ice Lakes" Overgrown Pond</t>
  </si>
  <si>
    <t xml:space="preserve">Upper "Ice Lakes" Round Pond</t>
  </si>
  <si>
    <t xml:space="preserve">Upper "Ice Lakes" Second Lake</t>
  </si>
  <si>
    <t xml:space="preserve">Upper "Ice Lakes" Third Lake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</si>
</sst>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mm/dd/yy"/>
    <numFmt numFmtId="166" formatCode="#,##0"/>
    <numFmt numFmtId="167" formatCode="0.00000"/>
    <numFmt numFmtId="168" formatCode="&quot;TRUE&quot;;&quot;TRUE&quot;;&quot;FALSE&quot;"/>
  </numFmts>
  <fonts count="11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Courier New"/>
      <family val="0"/>
    </font>
    <font>
      <sz val="10"/>
      <color rgb="FFF10D0C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sz val="10"/>
      <color rgb="FFC9211E"/>
      <name val="Arial"/>
      <family val="2"/>
    </font>
    <font>
      <sz val="10"/>
      <color rgb="FFFF4000"/>
      <name val="Arial"/>
      <family val="2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7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8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7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7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9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7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F10D0C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40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A33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1" ySplit="1" topLeftCell="R2" activePane="bottomRight" state="frozen"/>
      <selection pane="topLeft" activeCell="A1" activeCellId="0" sqref="A1"/>
      <selection pane="topRight" activeCell="R1" activeCellId="0" sqref="R1"/>
      <selection pane="bottomLeft" activeCell="A2" activeCellId="0" sqref="A2"/>
      <selection pane="bottomRight" activeCell="V1" activeCellId="0" sqref="V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38.2"/>
    <col collapsed="false" customWidth="true" hidden="false" outlineLevel="0" max="2" min="2" style="0" width="15.69"/>
    <col collapsed="false" customWidth="true" hidden="false" outlineLevel="0" max="4" min="3" style="0" width="9.03"/>
    <col collapsed="false" customWidth="true" hidden="false" outlineLevel="0" max="5" min="5" style="0" width="8.06"/>
    <col collapsed="false" customWidth="true" hidden="false" outlineLevel="0" max="6" min="6" style="0" width="19.72"/>
    <col collapsed="false" customWidth="true" hidden="false" outlineLevel="0" max="7" min="7" style="0" width="13.47"/>
    <col collapsed="false" customWidth="true" hidden="false" outlineLevel="0" max="8" min="8" style="0" width="15.56"/>
    <col collapsed="false" customWidth="true" hidden="false" outlineLevel="0" max="10" min="10" style="0" width="9.17"/>
    <col collapsed="false" customWidth="true" hidden="false" outlineLevel="0" max="16" min="15" style="0" width="11.81"/>
    <col collapsed="false" customWidth="true" hidden="false" outlineLevel="0" max="18" min="18" style="0" width="6.53"/>
    <col collapsed="false" customWidth="true" hidden="false" outlineLevel="0" max="19" min="19" style="0" width="11.11"/>
    <col collapsed="false" customWidth="true" hidden="false" outlineLevel="0" max="20" min="20" style="0" width="10.56"/>
    <col collapsed="false" customWidth="true" hidden="false" outlineLevel="0" max="21" min="21" style="0" width="6.24"/>
    <col collapsed="false" customWidth="true" hidden="false" outlineLevel="0" max="23" min="22" style="0" width="8.19"/>
    <col collapsed="false" customWidth="true" hidden="false" outlineLevel="0" max="24" min="24" style="0" width="13.75"/>
    <col collapsed="false" customWidth="true" hidden="false" outlineLevel="0" max="25" min="25" style="0" width="12.64"/>
    <col collapsed="false" customWidth="true" hidden="false" outlineLevel="0" max="27" min="27" style="0" width="19.72"/>
    <col collapsed="false" customWidth="true" hidden="false" outlineLevel="0" max="28" min="28" style="0" width="10.14"/>
  </cols>
  <sheetData>
    <row r="1" customFormat="false" ht="12.8" hidden="false" customHeight="false" outlineLevel="0" collapsed="false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1" t="s">
        <v>6</v>
      </c>
      <c r="H1" s="2" t="s">
        <v>7</v>
      </c>
      <c r="I1" s="2" t="s">
        <v>8</v>
      </c>
      <c r="J1" s="1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3" t="s">
        <v>21</v>
      </c>
      <c r="W1" s="1" t="s">
        <v>22</v>
      </c>
      <c r="X1" s="3" t="s">
        <v>23</v>
      </c>
      <c r="Y1" s="3" t="s">
        <v>24</v>
      </c>
      <c r="Z1" s="3" t="s">
        <v>25</v>
      </c>
      <c r="AA1" s="3" t="s">
        <v>26</v>
      </c>
    </row>
    <row r="2" customFormat="false" ht="12.8" hidden="false" customHeight="false" outlineLevel="0" collapsed="false">
      <c r="A2" s="0" t="s">
        <v>27</v>
      </c>
      <c r="B2" s="0" t="s">
        <v>28</v>
      </c>
      <c r="C2" s="4" t="n">
        <v>43250</v>
      </c>
      <c r="D2" s="0" t="s">
        <v>29</v>
      </c>
      <c r="E2" s="0" t="s">
        <v>30</v>
      </c>
      <c r="F2" s="0" t="s">
        <v>31</v>
      </c>
      <c r="G2" s="0" t="s">
        <v>32</v>
      </c>
      <c r="H2" s="0" t="s">
        <v>32</v>
      </c>
      <c r="I2" s="0" t="s">
        <v>32</v>
      </c>
      <c r="J2" s="0" t="s">
        <v>32</v>
      </c>
      <c r="K2" s="0" t="s">
        <v>33</v>
      </c>
      <c r="L2" s="0" t="s">
        <v>34</v>
      </c>
      <c r="M2" s="0" t="s">
        <v>35</v>
      </c>
      <c r="N2" s="0" t="n">
        <v>150</v>
      </c>
      <c r="O2" s="0" t="n">
        <v>300</v>
      </c>
      <c r="P2" s="0" t="s">
        <v>36</v>
      </c>
      <c r="Q2" s="0" t="s">
        <v>37</v>
      </c>
      <c r="R2" s="0" t="s">
        <v>38</v>
      </c>
      <c r="S2" s="5" t="n">
        <v>4203641</v>
      </c>
      <c r="T2" s="5" t="n">
        <v>355843</v>
      </c>
      <c r="U2" s="5" t="n">
        <v>1975.95</v>
      </c>
      <c r="V2" s="0" t="s">
        <v>39</v>
      </c>
      <c r="W2" s="0" t="s">
        <v>40</v>
      </c>
      <c r="X2" s="6" t="n">
        <v>37.96896</v>
      </c>
      <c r="Y2" s="6" t="n">
        <v>-118.64119</v>
      </c>
      <c r="Z2" s="5" t="s">
        <v>41</v>
      </c>
      <c r="AA2" s="0" t="s">
        <v>42</v>
      </c>
    </row>
    <row r="3" customFormat="false" ht="12.8" hidden="false" customHeight="false" outlineLevel="0" collapsed="false">
      <c r="A3" s="0" t="s">
        <v>43</v>
      </c>
      <c r="B3" s="0" t="s">
        <v>28</v>
      </c>
      <c r="C3" s="4" t="n">
        <v>43250</v>
      </c>
      <c r="D3" s="0" t="s">
        <v>44</v>
      </c>
      <c r="E3" s="0" t="s">
        <v>30</v>
      </c>
      <c r="F3" s="0" t="s">
        <v>45</v>
      </c>
      <c r="G3" s="0" t="s">
        <v>46</v>
      </c>
      <c r="H3" s="0" t="s">
        <v>46</v>
      </c>
      <c r="I3" s="0" t="s">
        <v>46</v>
      </c>
      <c r="J3" s="0" t="s">
        <v>46</v>
      </c>
      <c r="K3" s="0" t="s">
        <v>47</v>
      </c>
      <c r="L3" s="0" t="s">
        <v>34</v>
      </c>
      <c r="M3" s="0" t="s">
        <v>35</v>
      </c>
      <c r="N3" s="0" t="n">
        <v>20</v>
      </c>
      <c r="O3" s="0" t="n">
        <v>50</v>
      </c>
      <c r="P3" s="0" t="n">
        <v>3</v>
      </c>
      <c r="Q3" s="0" t="s">
        <v>47</v>
      </c>
      <c r="R3" s="0" t="s">
        <v>38</v>
      </c>
      <c r="S3" s="5" t="n">
        <v>4196983</v>
      </c>
      <c r="T3" s="5" t="n">
        <v>361341</v>
      </c>
      <c r="U3" s="5" t="n">
        <v>1974.97</v>
      </c>
      <c r="V3" s="0" t="s">
        <v>39</v>
      </c>
      <c r="W3" s="0" t="s">
        <v>40</v>
      </c>
      <c r="X3" s="6" t="n">
        <v>37.90983</v>
      </c>
      <c r="Y3" s="6" t="n">
        <v>-118.57733</v>
      </c>
      <c r="Z3" s="0" t="s">
        <v>48</v>
      </c>
      <c r="AA3" s="0" t="s">
        <v>42</v>
      </c>
    </row>
    <row r="4" customFormat="false" ht="12.8" hidden="false" customHeight="false" outlineLevel="0" collapsed="false">
      <c r="A4" s="0" t="s">
        <v>49</v>
      </c>
      <c r="B4" s="0" t="s">
        <v>50</v>
      </c>
      <c r="C4" s="4" t="n">
        <v>42893</v>
      </c>
      <c r="D4" s="0" t="s">
        <v>44</v>
      </c>
      <c r="E4" s="0" t="s">
        <v>30</v>
      </c>
      <c r="F4" s="0" t="s">
        <v>51</v>
      </c>
      <c r="G4" s="0" t="s">
        <v>46</v>
      </c>
      <c r="H4" s="0" t="s">
        <v>46</v>
      </c>
      <c r="I4" s="0" t="s">
        <v>46</v>
      </c>
      <c r="J4" s="0" t="s">
        <v>46</v>
      </c>
      <c r="K4" s="0" t="s">
        <v>47</v>
      </c>
      <c r="L4" s="0" t="s">
        <v>34</v>
      </c>
      <c r="M4" s="0" t="s">
        <v>35</v>
      </c>
      <c r="N4" s="0" t="n">
        <v>100</v>
      </c>
      <c r="O4" s="0" t="n">
        <v>200</v>
      </c>
      <c r="P4" s="0" t="s">
        <v>34</v>
      </c>
      <c r="Q4" s="0" t="s">
        <v>47</v>
      </c>
      <c r="R4" s="0" t="s">
        <v>38</v>
      </c>
      <c r="S4" s="5" t="n">
        <v>4238214</v>
      </c>
      <c r="T4" s="5" t="n">
        <v>346136</v>
      </c>
      <c r="U4" s="5" t="n">
        <v>2134.54</v>
      </c>
      <c r="V4" s="0" t="s">
        <v>52</v>
      </c>
      <c r="W4" s="0" t="s">
        <v>53</v>
      </c>
      <c r="X4" s="6" t="n">
        <v>38.27881</v>
      </c>
      <c r="Y4" s="6" t="n">
        <v>-118.75911</v>
      </c>
      <c r="Z4" s="0" t="s">
        <v>54</v>
      </c>
      <c r="AA4" s="0" t="s">
        <v>55</v>
      </c>
    </row>
    <row r="5" customFormat="false" ht="12.8" hidden="false" customHeight="false" outlineLevel="0" collapsed="false">
      <c r="A5" s="0" t="s">
        <v>49</v>
      </c>
      <c r="B5" s="0" t="s">
        <v>50</v>
      </c>
      <c r="C5" s="4" t="n">
        <v>42900</v>
      </c>
      <c r="D5" s="0" t="s">
        <v>29</v>
      </c>
      <c r="E5" s="0" t="s">
        <v>30</v>
      </c>
      <c r="F5" s="0" t="s">
        <v>51</v>
      </c>
      <c r="G5" s="0" t="s">
        <v>32</v>
      </c>
      <c r="H5" s="0" t="s">
        <v>32</v>
      </c>
      <c r="I5" s="0" t="s">
        <v>32</v>
      </c>
      <c r="J5" s="0" t="s">
        <v>32</v>
      </c>
      <c r="K5" s="0" t="s">
        <v>56</v>
      </c>
      <c r="L5" s="0" t="s">
        <v>34</v>
      </c>
      <c r="M5" s="0" t="s">
        <v>35</v>
      </c>
      <c r="N5" s="0" t="n">
        <v>50</v>
      </c>
      <c r="O5" s="0" t="n">
        <v>50</v>
      </c>
      <c r="P5" s="0" t="n">
        <v>10</v>
      </c>
      <c r="Q5" s="0" t="s">
        <v>47</v>
      </c>
      <c r="R5" s="0" t="s">
        <v>38</v>
      </c>
      <c r="S5" s="5" t="n">
        <v>4238214</v>
      </c>
      <c r="T5" s="5" t="n">
        <v>346136</v>
      </c>
      <c r="U5" s="5" t="n">
        <v>2134.54</v>
      </c>
      <c r="V5" s="0" t="s">
        <v>52</v>
      </c>
      <c r="W5" s="0" t="s">
        <v>53</v>
      </c>
      <c r="X5" s="6" t="n">
        <v>38.27881</v>
      </c>
      <c r="Y5" s="6" t="n">
        <v>-118.75911</v>
      </c>
      <c r="Z5" s="0" t="s">
        <v>54</v>
      </c>
      <c r="AA5" s="0" t="s">
        <v>55</v>
      </c>
    </row>
    <row r="6" customFormat="false" ht="12.8" hidden="false" customHeight="false" outlineLevel="0" collapsed="false">
      <c r="A6" s="0" t="s">
        <v>49</v>
      </c>
      <c r="B6" s="0" t="s">
        <v>50</v>
      </c>
      <c r="C6" s="4" t="n">
        <v>43243</v>
      </c>
      <c r="D6" s="0" t="s">
        <v>29</v>
      </c>
      <c r="E6" s="0" t="s">
        <v>30</v>
      </c>
      <c r="F6" s="0" t="s">
        <v>51</v>
      </c>
      <c r="G6" s="0" t="s">
        <v>32</v>
      </c>
      <c r="H6" s="0" t="s">
        <v>32</v>
      </c>
      <c r="I6" s="0" t="s">
        <v>32</v>
      </c>
      <c r="J6" s="0" t="s">
        <v>32</v>
      </c>
      <c r="K6" s="0" t="s">
        <v>56</v>
      </c>
      <c r="L6" s="0" t="s">
        <v>34</v>
      </c>
      <c r="M6" s="0" t="s">
        <v>35</v>
      </c>
      <c r="N6" s="0" t="n">
        <v>200</v>
      </c>
      <c r="O6" s="0" t="n">
        <v>300</v>
      </c>
      <c r="P6" s="0" t="n">
        <v>20</v>
      </c>
      <c r="Q6" s="0" t="s">
        <v>57</v>
      </c>
      <c r="R6" s="0" t="s">
        <v>38</v>
      </c>
      <c r="S6" s="5" t="n">
        <v>4238214</v>
      </c>
      <c r="T6" s="5" t="n">
        <v>346136</v>
      </c>
      <c r="U6" s="5" t="n">
        <v>2134.54</v>
      </c>
      <c r="V6" s="0" t="s">
        <v>52</v>
      </c>
      <c r="W6" s="0" t="s">
        <v>53</v>
      </c>
      <c r="X6" s="6" t="n">
        <v>38.27881</v>
      </c>
      <c r="Y6" s="6" t="n">
        <v>-118.75911</v>
      </c>
      <c r="Z6" s="0" t="s">
        <v>54</v>
      </c>
      <c r="AA6" s="0" t="s">
        <v>55</v>
      </c>
    </row>
    <row r="7" customFormat="false" ht="12.8" hidden="false" customHeight="false" outlineLevel="0" collapsed="false">
      <c r="A7" s="0" t="s">
        <v>49</v>
      </c>
      <c r="B7" s="0" t="s">
        <v>50</v>
      </c>
      <c r="C7" s="4" t="n">
        <v>43549</v>
      </c>
      <c r="D7" s="0" t="s">
        <v>46</v>
      </c>
      <c r="E7" s="0" t="s">
        <v>30</v>
      </c>
      <c r="F7" s="0" t="s">
        <v>51</v>
      </c>
      <c r="G7" s="0" t="s">
        <v>58</v>
      </c>
      <c r="H7" s="0" t="s">
        <v>32</v>
      </c>
      <c r="I7" s="0" t="s">
        <v>32</v>
      </c>
      <c r="J7" s="0" t="s">
        <v>32</v>
      </c>
      <c r="K7" s="0" t="s">
        <v>59</v>
      </c>
      <c r="L7" s="0" t="s">
        <v>34</v>
      </c>
      <c r="M7" s="0" t="s">
        <v>35</v>
      </c>
      <c r="N7" s="0" t="n">
        <v>300</v>
      </c>
      <c r="O7" s="0" t="n">
        <v>500</v>
      </c>
      <c r="P7" s="0" t="s">
        <v>34</v>
      </c>
      <c r="Q7" s="0" t="s">
        <v>47</v>
      </c>
      <c r="R7" s="0" t="s">
        <v>38</v>
      </c>
      <c r="S7" s="5" t="n">
        <v>4238214</v>
      </c>
      <c r="T7" s="5" t="n">
        <v>346136</v>
      </c>
      <c r="U7" s="5" t="n">
        <v>2134.54</v>
      </c>
      <c r="V7" s="0" t="s">
        <v>52</v>
      </c>
      <c r="W7" s="0" t="s">
        <v>53</v>
      </c>
      <c r="X7" s="6" t="n">
        <v>38.27881</v>
      </c>
      <c r="Y7" s="6" t="n">
        <v>-118.75911</v>
      </c>
      <c r="Z7" s="0" t="s">
        <v>54</v>
      </c>
      <c r="AA7" s="0" t="s">
        <v>55</v>
      </c>
    </row>
    <row r="8" customFormat="false" ht="12.8" hidden="false" customHeight="false" outlineLevel="0" collapsed="false">
      <c r="A8" s="0" t="s">
        <v>49</v>
      </c>
      <c r="B8" s="0" t="s">
        <v>50</v>
      </c>
      <c r="C8" s="4" t="n">
        <v>43573</v>
      </c>
      <c r="D8" s="0" t="s">
        <v>60</v>
      </c>
      <c r="E8" s="0" t="s">
        <v>30</v>
      </c>
      <c r="F8" s="0" t="s">
        <v>51</v>
      </c>
      <c r="G8" s="0" t="s">
        <v>61</v>
      </c>
      <c r="H8" s="0" t="n">
        <v>18</v>
      </c>
      <c r="I8" s="0" t="str">
        <f aca="false">IF(H8="not estimated","not estimated",IF($D8="not accessible","?",IF($G8="none","no shrimp","unimodal")))</f>
        <v>unimodal</v>
      </c>
      <c r="J8" s="0" t="s">
        <v>60</v>
      </c>
      <c r="K8" s="0" t="s">
        <v>62</v>
      </c>
      <c r="L8" s="0" t="s">
        <v>34</v>
      </c>
      <c r="M8" s="0" t="s">
        <v>35</v>
      </c>
      <c r="N8" s="0" t="n">
        <v>200</v>
      </c>
      <c r="O8" s="0" t="n">
        <v>400</v>
      </c>
      <c r="P8" s="0" t="n">
        <v>30</v>
      </c>
      <c r="Q8" s="0" t="s">
        <v>63</v>
      </c>
      <c r="R8" s="0" t="s">
        <v>38</v>
      </c>
      <c r="S8" s="5" t="n">
        <v>4238214</v>
      </c>
      <c r="T8" s="5" t="n">
        <v>346136</v>
      </c>
      <c r="U8" s="5" t="n">
        <v>2134.54</v>
      </c>
      <c r="V8" s="0" t="s">
        <v>52</v>
      </c>
      <c r="W8" s="0" t="s">
        <v>53</v>
      </c>
      <c r="X8" s="6" t="n">
        <v>38.27881</v>
      </c>
      <c r="Y8" s="6" t="n">
        <v>-118.75911</v>
      </c>
      <c r="Z8" s="0" t="s">
        <v>54</v>
      </c>
      <c r="AA8" s="0" t="s">
        <v>55</v>
      </c>
    </row>
    <row r="9" customFormat="false" ht="12.8" hidden="false" customHeight="false" outlineLevel="0" collapsed="false">
      <c r="A9" s="0" t="s">
        <v>49</v>
      </c>
      <c r="B9" s="0" t="s">
        <v>50</v>
      </c>
      <c r="C9" s="4" t="n">
        <v>43635</v>
      </c>
      <c r="D9" s="0" t="s">
        <v>29</v>
      </c>
      <c r="E9" s="0" t="s">
        <v>30</v>
      </c>
      <c r="F9" s="0" t="s">
        <v>51</v>
      </c>
      <c r="G9" s="0" t="s">
        <v>32</v>
      </c>
      <c r="H9" s="0" t="s">
        <v>32</v>
      </c>
      <c r="I9" s="0" t="s">
        <v>32</v>
      </c>
      <c r="J9" s="0" t="s">
        <v>32</v>
      </c>
      <c r="K9" s="0" t="s">
        <v>56</v>
      </c>
      <c r="L9" s="0" t="s">
        <v>34</v>
      </c>
      <c r="M9" s="0" t="s">
        <v>35</v>
      </c>
      <c r="N9" s="0" t="n">
        <v>200</v>
      </c>
      <c r="O9" s="0" t="n">
        <v>200</v>
      </c>
      <c r="P9" s="0" t="n">
        <v>10</v>
      </c>
      <c r="Q9" s="0" t="s">
        <v>64</v>
      </c>
      <c r="R9" s="0" t="s">
        <v>38</v>
      </c>
      <c r="S9" s="5" t="n">
        <v>4238214</v>
      </c>
      <c r="T9" s="5" t="n">
        <v>346136</v>
      </c>
      <c r="U9" s="5" t="n">
        <v>2134.54</v>
      </c>
      <c r="V9" s="0" t="s">
        <v>52</v>
      </c>
      <c r="W9" s="0" t="s">
        <v>53</v>
      </c>
      <c r="X9" s="6" t="n">
        <v>38.27881</v>
      </c>
      <c r="Y9" s="6" t="n">
        <v>-118.75911</v>
      </c>
      <c r="Z9" s="0" t="s">
        <v>54</v>
      </c>
      <c r="AA9" s="0" t="s">
        <v>55</v>
      </c>
    </row>
    <row r="10" customFormat="false" ht="12.8" hidden="false" customHeight="false" outlineLevel="0" collapsed="false">
      <c r="A10" s="0" t="s">
        <v>49</v>
      </c>
      <c r="B10" s="0" t="s">
        <v>50</v>
      </c>
      <c r="C10" s="4" t="n">
        <v>44288</v>
      </c>
      <c r="D10" s="0" t="s">
        <v>65</v>
      </c>
      <c r="E10" s="0" t="s">
        <v>30</v>
      </c>
      <c r="F10" s="0" t="s">
        <v>51</v>
      </c>
      <c r="G10" s="0" t="s">
        <v>32</v>
      </c>
      <c r="H10" s="0" t="s">
        <v>32</v>
      </c>
      <c r="I10" s="0" t="s">
        <v>32</v>
      </c>
      <c r="J10" s="0" t="s">
        <v>32</v>
      </c>
      <c r="K10" s="0" t="s">
        <v>66</v>
      </c>
      <c r="L10" s="0" t="s">
        <v>66</v>
      </c>
      <c r="M10" s="0" t="s">
        <v>66</v>
      </c>
      <c r="N10" s="0" t="s">
        <v>66</v>
      </c>
      <c r="O10" s="0" t="s">
        <v>66</v>
      </c>
      <c r="P10" s="0" t="s">
        <v>66</v>
      </c>
      <c r="Q10" s="0" t="s">
        <v>66</v>
      </c>
      <c r="R10" s="0" t="s">
        <v>38</v>
      </c>
      <c r="S10" s="5" t="n">
        <v>4238214</v>
      </c>
      <c r="T10" s="5" t="n">
        <v>346136</v>
      </c>
      <c r="U10" s="5" t="n">
        <v>2134.54</v>
      </c>
      <c r="V10" s="0" t="s">
        <v>52</v>
      </c>
      <c r="W10" s="0" t="s">
        <v>53</v>
      </c>
      <c r="X10" s="6" t="n">
        <v>38.27881</v>
      </c>
      <c r="Y10" s="6" t="n">
        <v>-118.75911</v>
      </c>
      <c r="Z10" s="0" t="s">
        <v>54</v>
      </c>
      <c r="AA10" s="0" t="s">
        <v>55</v>
      </c>
    </row>
    <row r="11" customFormat="false" ht="12.8" hidden="false" customHeight="false" outlineLevel="0" collapsed="false">
      <c r="A11" s="0" t="s">
        <v>49</v>
      </c>
      <c r="B11" s="0" t="s">
        <v>50</v>
      </c>
      <c r="C11" s="4" t="n">
        <v>45106</v>
      </c>
      <c r="D11" s="0" t="s">
        <v>60</v>
      </c>
      <c r="E11" s="0" t="s">
        <v>30</v>
      </c>
      <c r="F11" s="0" t="s">
        <v>51</v>
      </c>
      <c r="G11" s="0" t="s">
        <v>61</v>
      </c>
      <c r="H11" s="0" t="n">
        <v>15</v>
      </c>
      <c r="I11" s="0" t="s">
        <v>67</v>
      </c>
      <c r="J11" s="0" t="s">
        <v>29</v>
      </c>
      <c r="K11" s="0" t="s">
        <v>56</v>
      </c>
      <c r="L11" s="0" t="s">
        <v>34</v>
      </c>
      <c r="M11" s="0" t="s">
        <v>35</v>
      </c>
      <c r="N11" s="0" t="n">
        <v>500</v>
      </c>
      <c r="O11" s="0" t="n">
        <v>500</v>
      </c>
      <c r="P11" s="0" t="s">
        <v>68</v>
      </c>
      <c r="Q11" s="0" t="s">
        <v>69</v>
      </c>
      <c r="R11" s="0" t="s">
        <v>38</v>
      </c>
      <c r="S11" s="5" t="n">
        <v>4238214</v>
      </c>
      <c r="T11" s="5" t="n">
        <v>346136</v>
      </c>
      <c r="U11" s="5" t="n">
        <v>2134.54</v>
      </c>
      <c r="V11" s="0" t="s">
        <v>52</v>
      </c>
      <c r="W11" s="0" t="s">
        <v>53</v>
      </c>
      <c r="X11" s="6" t="n">
        <v>38.27881</v>
      </c>
      <c r="Y11" s="6" t="n">
        <v>-118.75911</v>
      </c>
      <c r="Z11" s="0" t="s">
        <v>54</v>
      </c>
      <c r="AA11" s="0" t="s">
        <v>55</v>
      </c>
    </row>
    <row r="12" customFormat="false" ht="12.8" hidden="false" customHeight="false" outlineLevel="0" collapsed="false">
      <c r="A12" s="0" t="s">
        <v>49</v>
      </c>
      <c r="B12" s="0" t="s">
        <v>50</v>
      </c>
      <c r="C12" s="4" t="n">
        <v>45113</v>
      </c>
      <c r="D12" s="0" t="s">
        <v>60</v>
      </c>
      <c r="E12" s="0" t="s">
        <v>30</v>
      </c>
      <c r="F12" s="0" t="s">
        <v>51</v>
      </c>
      <c r="G12" s="0" t="s">
        <v>61</v>
      </c>
      <c r="H12" s="0" t="n">
        <v>20</v>
      </c>
      <c r="I12" s="0" t="s">
        <v>67</v>
      </c>
      <c r="J12" s="0" t="s">
        <v>60</v>
      </c>
      <c r="K12" s="0" t="s">
        <v>56</v>
      </c>
      <c r="L12" s="0" t="n">
        <v>21</v>
      </c>
      <c r="M12" s="0" t="s">
        <v>70</v>
      </c>
      <c r="N12" s="0" t="n">
        <v>500</v>
      </c>
      <c r="O12" s="0" t="n">
        <v>500</v>
      </c>
      <c r="P12" s="0" t="s">
        <v>68</v>
      </c>
      <c r="Q12" s="0" t="s">
        <v>71</v>
      </c>
      <c r="R12" s="0" t="s">
        <v>38</v>
      </c>
      <c r="S12" s="5" t="n">
        <v>4238214</v>
      </c>
      <c r="T12" s="5" t="n">
        <v>346136</v>
      </c>
      <c r="U12" s="5" t="n">
        <v>2134.54</v>
      </c>
      <c r="V12" s="0" t="s">
        <v>52</v>
      </c>
      <c r="W12" s="0" t="s">
        <v>53</v>
      </c>
      <c r="X12" s="6" t="n">
        <v>38.27881</v>
      </c>
      <c r="Y12" s="6" t="n">
        <v>-118.75911</v>
      </c>
      <c r="Z12" s="0" t="s">
        <v>54</v>
      </c>
      <c r="AA12" s="0" t="s">
        <v>55</v>
      </c>
    </row>
    <row r="13" customFormat="false" ht="12.8" hidden="false" customHeight="false" outlineLevel="0" collapsed="false">
      <c r="A13" s="0" t="s">
        <v>49</v>
      </c>
      <c r="B13" s="0" t="s">
        <v>50</v>
      </c>
      <c r="C13" s="4" t="n">
        <v>45184</v>
      </c>
      <c r="D13" s="0" t="s">
        <v>46</v>
      </c>
      <c r="E13" s="0" t="s">
        <v>30</v>
      </c>
      <c r="F13" s="0" t="s">
        <v>51</v>
      </c>
      <c r="G13" s="0" t="s">
        <v>32</v>
      </c>
      <c r="H13" s="0" t="s">
        <v>32</v>
      </c>
      <c r="I13" s="0" t="s">
        <v>32</v>
      </c>
      <c r="J13" s="0" t="s">
        <v>32</v>
      </c>
      <c r="K13" s="0" t="s">
        <v>56</v>
      </c>
      <c r="L13" s="0" t="n">
        <v>17</v>
      </c>
      <c r="M13" s="0" t="s">
        <v>72</v>
      </c>
      <c r="N13" s="0" t="n">
        <v>400</v>
      </c>
      <c r="O13" s="0" t="n">
        <v>500</v>
      </c>
      <c r="P13" s="0" t="s">
        <v>73</v>
      </c>
      <c r="Q13" s="0" t="s">
        <v>74</v>
      </c>
      <c r="R13" s="0" t="s">
        <v>38</v>
      </c>
      <c r="S13" s="5" t="n">
        <v>4238214</v>
      </c>
      <c r="T13" s="5" t="n">
        <v>346136</v>
      </c>
      <c r="U13" s="5" t="n">
        <v>2134.54</v>
      </c>
      <c r="V13" s="0" t="s">
        <v>52</v>
      </c>
      <c r="W13" s="0" t="s">
        <v>53</v>
      </c>
      <c r="X13" s="6" t="n">
        <v>38.27881</v>
      </c>
      <c r="Y13" s="6" t="n">
        <v>-118.75911</v>
      </c>
      <c r="Z13" s="0" t="s">
        <v>54</v>
      </c>
      <c r="AA13" s="0" t="s">
        <v>55</v>
      </c>
    </row>
    <row r="14" customFormat="false" ht="12.8" hidden="false" customHeight="false" outlineLevel="0" collapsed="false">
      <c r="A14" s="0" t="s">
        <v>75</v>
      </c>
      <c r="B14" s="0" t="s">
        <v>50</v>
      </c>
      <c r="C14" s="4" t="n">
        <v>43549</v>
      </c>
      <c r="D14" s="0" t="s">
        <v>29</v>
      </c>
      <c r="E14" s="0" t="s">
        <v>76</v>
      </c>
      <c r="F14" s="0" t="s">
        <v>77</v>
      </c>
      <c r="G14" s="0" t="s">
        <v>32</v>
      </c>
      <c r="H14" s="0" t="s">
        <v>32</v>
      </c>
      <c r="I14" s="0" t="s">
        <v>32</v>
      </c>
      <c r="J14" s="0" t="s">
        <v>32</v>
      </c>
      <c r="K14" s="0" t="s">
        <v>78</v>
      </c>
      <c r="L14" s="0" t="s">
        <v>34</v>
      </c>
      <c r="M14" s="0" t="s">
        <v>35</v>
      </c>
      <c r="N14" s="0" t="n">
        <v>10</v>
      </c>
      <c r="O14" s="0" t="n">
        <v>10</v>
      </c>
      <c r="P14" s="0" t="s">
        <v>34</v>
      </c>
      <c r="Q14" s="0" t="s">
        <v>37</v>
      </c>
      <c r="R14" s="0" t="s">
        <v>38</v>
      </c>
      <c r="S14" s="5" t="n">
        <v>4240119</v>
      </c>
      <c r="T14" s="5" t="n">
        <v>345911</v>
      </c>
      <c r="U14" s="5" t="n">
        <v>2157.22</v>
      </c>
      <c r="V14" s="0" t="s">
        <v>39</v>
      </c>
      <c r="W14" s="0" t="s">
        <v>53</v>
      </c>
      <c r="X14" s="6" t="n">
        <v>38.29594</v>
      </c>
      <c r="Y14" s="6" t="n">
        <v>-118.76209</v>
      </c>
      <c r="Z14" s="0" t="s">
        <v>54</v>
      </c>
      <c r="AA14" s="0" t="s">
        <v>55</v>
      </c>
    </row>
    <row r="15" customFormat="false" ht="12.8" hidden="false" customHeight="false" outlineLevel="0" collapsed="false">
      <c r="A15" s="0" t="s">
        <v>79</v>
      </c>
      <c r="B15" s="0" t="s">
        <v>50</v>
      </c>
      <c r="C15" s="4" t="n">
        <v>43549</v>
      </c>
      <c r="D15" s="0" t="s">
        <v>60</v>
      </c>
      <c r="E15" s="0" t="s">
        <v>30</v>
      </c>
      <c r="F15" s="0" t="s">
        <v>51</v>
      </c>
      <c r="G15" s="0" t="s">
        <v>61</v>
      </c>
      <c r="H15" s="0" t="n">
        <v>7</v>
      </c>
      <c r="I15" s="0" t="str">
        <f aca="false">IF(H15="not estimated","not estimated",IF($D15="not accessible","?",IF($G15="none","no shrimp","unimodal")))</f>
        <v>unimodal</v>
      </c>
      <c r="J15" s="0" t="s">
        <v>29</v>
      </c>
      <c r="K15" s="0" t="s">
        <v>80</v>
      </c>
      <c r="L15" s="0" t="s">
        <v>81</v>
      </c>
      <c r="M15" s="0" t="s">
        <v>35</v>
      </c>
      <c r="N15" s="0" t="n">
        <v>10</v>
      </c>
      <c r="O15" s="0" t="n">
        <v>30</v>
      </c>
      <c r="P15" s="0" t="n">
        <v>10</v>
      </c>
      <c r="Q15" s="0" t="s">
        <v>82</v>
      </c>
      <c r="R15" s="0" t="s">
        <v>38</v>
      </c>
      <c r="S15" s="5" t="n">
        <v>4238637</v>
      </c>
      <c r="T15" s="5" t="n">
        <v>346116</v>
      </c>
      <c r="U15" s="5" t="n">
        <v>2139.77</v>
      </c>
      <c r="V15" s="0" t="s">
        <v>52</v>
      </c>
      <c r="W15" s="0" t="s">
        <v>53</v>
      </c>
      <c r="X15" s="6" t="n">
        <v>38.2826</v>
      </c>
      <c r="Y15" s="6" t="n">
        <v>-118.75943</v>
      </c>
      <c r="Z15" s="0" t="s">
        <v>54</v>
      </c>
      <c r="AA15" s="0" t="s">
        <v>55</v>
      </c>
    </row>
    <row r="16" customFormat="false" ht="12.8" hidden="false" customHeight="false" outlineLevel="0" collapsed="false">
      <c r="A16" s="0" t="s">
        <v>79</v>
      </c>
      <c r="B16" s="0" t="s">
        <v>50</v>
      </c>
      <c r="C16" s="4" t="n">
        <v>43573</v>
      </c>
      <c r="D16" s="0" t="s">
        <v>60</v>
      </c>
      <c r="E16" s="0" t="s">
        <v>30</v>
      </c>
      <c r="F16" s="0" t="s">
        <v>51</v>
      </c>
      <c r="G16" s="0" t="s">
        <v>61</v>
      </c>
      <c r="H16" s="0" t="n">
        <v>28</v>
      </c>
      <c r="I16" s="0" t="n">
        <v>15</v>
      </c>
      <c r="J16" s="0" t="s">
        <v>60</v>
      </c>
      <c r="K16" s="0" t="s">
        <v>56</v>
      </c>
      <c r="L16" s="0" t="s">
        <v>34</v>
      </c>
      <c r="M16" s="0" t="s">
        <v>35</v>
      </c>
      <c r="N16" s="0" t="s">
        <v>34</v>
      </c>
      <c r="O16" s="0" t="n">
        <v>15</v>
      </c>
      <c r="P16" s="0" t="n">
        <v>10</v>
      </c>
      <c r="Q16" s="0" t="s">
        <v>82</v>
      </c>
      <c r="R16" s="0" t="s">
        <v>38</v>
      </c>
      <c r="S16" s="5" t="n">
        <v>4238637</v>
      </c>
      <c r="T16" s="5" t="n">
        <v>346116</v>
      </c>
      <c r="U16" s="5" t="n">
        <v>2139.77</v>
      </c>
      <c r="V16" s="0" t="s">
        <v>52</v>
      </c>
      <c r="W16" s="0" t="s">
        <v>53</v>
      </c>
      <c r="X16" s="6" t="n">
        <v>38.2826</v>
      </c>
      <c r="Y16" s="6" t="n">
        <v>-118.75943</v>
      </c>
      <c r="Z16" s="0" t="s">
        <v>54</v>
      </c>
      <c r="AA16" s="0" t="s">
        <v>55</v>
      </c>
    </row>
    <row r="17" customFormat="false" ht="12.8" hidden="false" customHeight="false" outlineLevel="0" collapsed="false">
      <c r="A17" s="0" t="s">
        <v>79</v>
      </c>
      <c r="B17" s="0" t="s">
        <v>50</v>
      </c>
      <c r="C17" s="4" t="n">
        <v>43635</v>
      </c>
      <c r="D17" s="0" t="s">
        <v>65</v>
      </c>
      <c r="E17" s="0" t="s">
        <v>30</v>
      </c>
      <c r="F17" s="0" t="s">
        <v>51</v>
      </c>
      <c r="G17" s="0" t="s">
        <v>32</v>
      </c>
      <c r="H17" s="0" t="s">
        <v>32</v>
      </c>
      <c r="I17" s="0" t="s">
        <v>32</v>
      </c>
      <c r="J17" s="0" t="s">
        <v>32</v>
      </c>
      <c r="K17" s="0" t="s">
        <v>66</v>
      </c>
      <c r="L17" s="0" t="s">
        <v>66</v>
      </c>
      <c r="M17" s="0" t="s">
        <v>66</v>
      </c>
      <c r="N17" s="0" t="s">
        <v>66</v>
      </c>
      <c r="O17" s="0" t="s">
        <v>66</v>
      </c>
      <c r="P17" s="0" t="s">
        <v>66</v>
      </c>
      <c r="Q17" s="0" t="s">
        <v>66</v>
      </c>
      <c r="R17" s="0" t="s">
        <v>38</v>
      </c>
      <c r="S17" s="5" t="n">
        <v>4238637</v>
      </c>
      <c r="T17" s="5" t="n">
        <v>346116</v>
      </c>
      <c r="U17" s="5" t="n">
        <v>2139.77</v>
      </c>
      <c r="V17" s="0" t="s">
        <v>52</v>
      </c>
      <c r="W17" s="0" t="s">
        <v>53</v>
      </c>
      <c r="X17" s="6" t="n">
        <v>38.2826</v>
      </c>
      <c r="Y17" s="6" t="n">
        <v>-118.75943</v>
      </c>
      <c r="Z17" s="0" t="s">
        <v>54</v>
      </c>
      <c r="AA17" s="0" t="s">
        <v>55</v>
      </c>
    </row>
    <row r="18" customFormat="false" ht="12.8" hidden="false" customHeight="false" outlineLevel="0" collapsed="false">
      <c r="A18" s="0" t="s">
        <v>79</v>
      </c>
      <c r="B18" s="0" t="s">
        <v>50</v>
      </c>
      <c r="C18" s="4" t="n">
        <v>44288</v>
      </c>
      <c r="D18" s="0" t="s">
        <v>65</v>
      </c>
      <c r="E18" s="0" t="s">
        <v>30</v>
      </c>
      <c r="F18" s="0" t="s">
        <v>51</v>
      </c>
      <c r="G18" s="0" t="s">
        <v>32</v>
      </c>
      <c r="H18" s="0" t="s">
        <v>32</v>
      </c>
      <c r="I18" s="0" t="s">
        <v>32</v>
      </c>
      <c r="J18" s="0" t="s">
        <v>32</v>
      </c>
      <c r="K18" s="0" t="s">
        <v>66</v>
      </c>
      <c r="L18" s="0" t="s">
        <v>66</v>
      </c>
      <c r="M18" s="0" t="s">
        <v>66</v>
      </c>
      <c r="N18" s="0" t="s">
        <v>66</v>
      </c>
      <c r="O18" s="0" t="s">
        <v>66</v>
      </c>
      <c r="P18" s="0" t="s">
        <v>66</v>
      </c>
      <c r="Q18" s="0" t="s">
        <v>66</v>
      </c>
      <c r="R18" s="0" t="s">
        <v>38</v>
      </c>
      <c r="S18" s="5" t="n">
        <v>4238637</v>
      </c>
      <c r="T18" s="5" t="n">
        <v>346116</v>
      </c>
      <c r="U18" s="5" t="n">
        <v>2139.77</v>
      </c>
      <c r="V18" s="0" t="s">
        <v>52</v>
      </c>
      <c r="W18" s="0" t="s">
        <v>53</v>
      </c>
      <c r="X18" s="6" t="n">
        <v>38.2826</v>
      </c>
      <c r="Y18" s="6" t="n">
        <v>-118.75943</v>
      </c>
      <c r="Z18" s="0" t="s">
        <v>54</v>
      </c>
      <c r="AA18" s="0" t="s">
        <v>55</v>
      </c>
    </row>
    <row r="19" customFormat="false" ht="12.8" hidden="false" customHeight="false" outlineLevel="0" collapsed="false">
      <c r="A19" s="0" t="s">
        <v>83</v>
      </c>
      <c r="B19" s="0" t="s">
        <v>84</v>
      </c>
      <c r="C19" s="4" t="n">
        <v>45168</v>
      </c>
      <c r="D19" s="0" t="s">
        <v>29</v>
      </c>
      <c r="E19" s="0" t="s">
        <v>85</v>
      </c>
      <c r="F19" s="0" t="s">
        <v>86</v>
      </c>
      <c r="G19" s="0" t="s">
        <v>32</v>
      </c>
      <c r="H19" s="0" t="s">
        <v>32</v>
      </c>
      <c r="I19" s="0" t="s">
        <v>32</v>
      </c>
      <c r="J19" s="0" t="s">
        <v>32</v>
      </c>
      <c r="K19" s="0" t="s">
        <v>56</v>
      </c>
      <c r="L19" s="0" t="n">
        <v>28</v>
      </c>
      <c r="M19" s="0" t="s">
        <v>87</v>
      </c>
      <c r="N19" s="0" t="n">
        <v>500</v>
      </c>
      <c r="O19" s="0" t="n">
        <v>500</v>
      </c>
      <c r="P19" s="0" t="s">
        <v>73</v>
      </c>
      <c r="Q19" s="0" t="s">
        <v>88</v>
      </c>
      <c r="R19" s="0" t="s">
        <v>38</v>
      </c>
      <c r="S19" s="5" t="n">
        <v>4329293</v>
      </c>
      <c r="T19" s="5" t="n">
        <v>494249</v>
      </c>
      <c r="U19" s="5" t="n">
        <v>1675.12</v>
      </c>
      <c r="V19" s="0" t="s">
        <v>52</v>
      </c>
      <c r="W19" s="0" t="s">
        <v>89</v>
      </c>
      <c r="X19" s="7" t="n">
        <v>39.11278</v>
      </c>
      <c r="Y19" s="7" t="n">
        <v>-117.06652</v>
      </c>
      <c r="Z19" s="0" t="s">
        <v>90</v>
      </c>
      <c r="AA19" s="0" t="s">
        <v>84</v>
      </c>
    </row>
    <row r="20" customFormat="false" ht="12.8" hidden="false" customHeight="false" outlineLevel="0" collapsed="false">
      <c r="A20" s="0" t="s">
        <v>91</v>
      </c>
      <c r="B20" s="0" t="s">
        <v>84</v>
      </c>
      <c r="C20" s="4" t="n">
        <v>45168</v>
      </c>
      <c r="D20" s="0" t="s">
        <v>29</v>
      </c>
      <c r="E20" s="0" t="s">
        <v>30</v>
      </c>
      <c r="F20" s="0" t="s">
        <v>92</v>
      </c>
      <c r="G20" s="0" t="s">
        <v>32</v>
      </c>
      <c r="H20" s="0" t="s">
        <v>32</v>
      </c>
      <c r="I20" s="0" t="s">
        <v>32</v>
      </c>
      <c r="J20" s="0" t="s">
        <v>32</v>
      </c>
      <c r="K20" s="0" t="s">
        <v>56</v>
      </c>
      <c r="L20" s="0" t="s">
        <v>34</v>
      </c>
      <c r="M20" s="0" t="s">
        <v>35</v>
      </c>
      <c r="N20" s="0" t="n">
        <v>100</v>
      </c>
      <c r="O20" s="0" t="n">
        <v>115</v>
      </c>
      <c r="P20" s="0" t="n">
        <v>4</v>
      </c>
      <c r="Q20" s="0" t="s">
        <v>37</v>
      </c>
      <c r="R20" s="0" t="s">
        <v>38</v>
      </c>
      <c r="S20" s="5" t="n">
        <v>4325559</v>
      </c>
      <c r="T20" s="5" t="n">
        <v>492201</v>
      </c>
      <c r="U20" s="5" t="n">
        <v>1671.52</v>
      </c>
      <c r="V20" s="0" t="s">
        <v>52</v>
      </c>
      <c r="W20" s="0" t="s">
        <v>89</v>
      </c>
      <c r="X20" s="7" t="n">
        <v>39.07913</v>
      </c>
      <c r="Y20" s="7" t="n">
        <v>-117.09019</v>
      </c>
      <c r="Z20" s="0" t="s">
        <v>90</v>
      </c>
      <c r="AA20" s="0" t="s">
        <v>84</v>
      </c>
    </row>
    <row r="21" customFormat="false" ht="12.8" hidden="false" customHeight="false" outlineLevel="0" collapsed="false">
      <c r="A21" s="0" t="s">
        <v>93</v>
      </c>
      <c r="B21" s="0" t="s">
        <v>84</v>
      </c>
      <c r="C21" s="4" t="n">
        <v>45168</v>
      </c>
      <c r="D21" s="0" t="s">
        <v>29</v>
      </c>
      <c r="E21" s="0" t="s">
        <v>30</v>
      </c>
      <c r="F21" s="0" t="s">
        <v>94</v>
      </c>
      <c r="G21" s="0" t="s">
        <v>32</v>
      </c>
      <c r="H21" s="0" t="s">
        <v>32</v>
      </c>
      <c r="I21" s="0" t="s">
        <v>32</v>
      </c>
      <c r="J21" s="0" t="s">
        <v>32</v>
      </c>
      <c r="K21" s="0" t="s">
        <v>56</v>
      </c>
      <c r="L21" s="0" t="n">
        <v>28</v>
      </c>
      <c r="M21" s="0" t="s">
        <v>95</v>
      </c>
      <c r="N21" s="0" t="n">
        <v>135</v>
      </c>
      <c r="O21" s="0" t="n">
        <v>200</v>
      </c>
      <c r="P21" s="0" t="s">
        <v>96</v>
      </c>
      <c r="Q21" s="0" t="s">
        <v>37</v>
      </c>
      <c r="R21" s="0" t="s">
        <v>38</v>
      </c>
      <c r="S21" s="5" t="n">
        <v>4325451</v>
      </c>
      <c r="T21" s="5" t="n">
        <v>492008</v>
      </c>
      <c r="U21" s="5" t="n">
        <v>1671.52</v>
      </c>
      <c r="V21" s="0" t="s">
        <v>52</v>
      </c>
      <c r="W21" s="0" t="s">
        <v>89</v>
      </c>
      <c r="X21" s="7" t="n">
        <v>39.07814</v>
      </c>
      <c r="Y21" s="7" t="n">
        <v>-117.09237</v>
      </c>
      <c r="Z21" s="0" t="s">
        <v>90</v>
      </c>
      <c r="AA21" s="0" t="s">
        <v>84</v>
      </c>
    </row>
    <row r="22" customFormat="false" ht="12.8" hidden="false" customHeight="false" outlineLevel="0" collapsed="false">
      <c r="A22" s="0" t="s">
        <v>97</v>
      </c>
      <c r="B22" s="0" t="s">
        <v>84</v>
      </c>
      <c r="C22" s="4" t="n">
        <v>45168</v>
      </c>
      <c r="D22" s="0" t="s">
        <v>29</v>
      </c>
      <c r="E22" s="0" t="s">
        <v>30</v>
      </c>
      <c r="F22" s="0" t="s">
        <v>98</v>
      </c>
      <c r="G22" s="0" t="s">
        <v>32</v>
      </c>
      <c r="H22" s="0" t="s">
        <v>32</v>
      </c>
      <c r="I22" s="0" t="s">
        <v>32</v>
      </c>
      <c r="J22" s="0" t="s">
        <v>32</v>
      </c>
      <c r="K22" s="0" t="s">
        <v>56</v>
      </c>
      <c r="L22" s="0" t="s">
        <v>34</v>
      </c>
      <c r="M22" s="0" t="s">
        <v>35</v>
      </c>
      <c r="N22" s="0" t="n">
        <v>50</v>
      </c>
      <c r="O22" s="0" t="n">
        <v>135</v>
      </c>
      <c r="P22" s="0" t="n">
        <v>4</v>
      </c>
      <c r="Q22" s="0" t="s">
        <v>37</v>
      </c>
      <c r="R22" s="0" t="s">
        <v>38</v>
      </c>
      <c r="S22" s="5" t="n">
        <v>4325508</v>
      </c>
      <c r="T22" s="5" t="n">
        <v>492629</v>
      </c>
      <c r="U22" s="5" t="n">
        <v>1671.52</v>
      </c>
      <c r="V22" s="0" t="s">
        <v>52</v>
      </c>
      <c r="W22" s="0" t="s">
        <v>89</v>
      </c>
      <c r="X22" s="7" t="n">
        <v>39.07868</v>
      </c>
      <c r="Y22" s="7" t="n">
        <v>-117.08523</v>
      </c>
      <c r="Z22" s="0" t="s">
        <v>90</v>
      </c>
      <c r="AA22" s="0" t="s">
        <v>84</v>
      </c>
    </row>
    <row r="23" customFormat="false" ht="12.8" hidden="false" customHeight="false" outlineLevel="0" collapsed="false">
      <c r="A23" s="0" t="s">
        <v>99</v>
      </c>
      <c r="B23" s="0" t="s">
        <v>84</v>
      </c>
      <c r="C23" s="4" t="n">
        <v>45168</v>
      </c>
      <c r="D23" s="0" t="s">
        <v>29</v>
      </c>
      <c r="E23" s="0" t="s">
        <v>30</v>
      </c>
      <c r="F23" s="0" t="s">
        <v>100</v>
      </c>
      <c r="G23" s="0" t="s">
        <v>32</v>
      </c>
      <c r="H23" s="0" t="s">
        <v>32</v>
      </c>
      <c r="I23" s="0" t="s">
        <v>32</v>
      </c>
      <c r="J23" s="0" t="s">
        <v>32</v>
      </c>
      <c r="K23" s="0" t="s">
        <v>56</v>
      </c>
      <c r="L23" s="0" t="s">
        <v>34</v>
      </c>
      <c r="M23" s="0" t="s">
        <v>35</v>
      </c>
      <c r="N23" s="0" t="n">
        <v>20</v>
      </c>
      <c r="O23" s="0" t="n">
        <v>50</v>
      </c>
      <c r="P23" s="0" t="n">
        <v>3</v>
      </c>
      <c r="Q23" s="0" t="s">
        <v>37</v>
      </c>
      <c r="R23" s="0" t="s">
        <v>38</v>
      </c>
      <c r="S23" s="5" t="n">
        <v>4325664</v>
      </c>
      <c r="T23" s="5" t="n">
        <v>491649</v>
      </c>
      <c r="U23" s="5" t="n">
        <v>1671.52</v>
      </c>
      <c r="V23" s="0" t="s">
        <v>52</v>
      </c>
      <c r="W23" s="0" t="s">
        <v>89</v>
      </c>
      <c r="X23" s="7" t="n">
        <v>39.08001</v>
      </c>
      <c r="Y23" s="7" t="n">
        <v>-117.09662</v>
      </c>
      <c r="Z23" s="0" t="s">
        <v>90</v>
      </c>
      <c r="AA23" s="0" t="s">
        <v>84</v>
      </c>
    </row>
    <row r="24" customFormat="false" ht="12.8" hidden="false" customHeight="false" outlineLevel="0" collapsed="false">
      <c r="A24" s="0" t="s">
        <v>101</v>
      </c>
      <c r="B24" s="0" t="s">
        <v>84</v>
      </c>
      <c r="C24" s="4" t="n">
        <v>45170</v>
      </c>
      <c r="D24" s="0" t="s">
        <v>29</v>
      </c>
      <c r="E24" s="0" t="s">
        <v>30</v>
      </c>
      <c r="F24" s="0" t="s">
        <v>102</v>
      </c>
      <c r="G24" s="0" t="s">
        <v>32</v>
      </c>
      <c r="H24" s="0" t="s">
        <v>32</v>
      </c>
      <c r="I24" s="0" t="s">
        <v>32</v>
      </c>
      <c r="J24" s="0" t="s">
        <v>32</v>
      </c>
      <c r="K24" s="0" t="s">
        <v>62</v>
      </c>
      <c r="L24" s="0" t="n">
        <v>16</v>
      </c>
      <c r="M24" s="0" t="s">
        <v>103</v>
      </c>
      <c r="N24" s="0" t="n">
        <v>50</v>
      </c>
      <c r="O24" s="0" t="n">
        <v>500</v>
      </c>
      <c r="P24" s="0" t="s">
        <v>34</v>
      </c>
      <c r="Q24" s="0" t="s">
        <v>104</v>
      </c>
      <c r="R24" s="0" t="s">
        <v>38</v>
      </c>
      <c r="S24" s="5" t="n">
        <v>4333170</v>
      </c>
      <c r="T24" s="5" t="n">
        <v>499146</v>
      </c>
      <c r="U24" s="5" t="n">
        <v>1685.36</v>
      </c>
      <c r="V24" s="0" t="s">
        <v>52</v>
      </c>
      <c r="W24" s="0" t="s">
        <v>89</v>
      </c>
      <c r="X24" s="7" t="n">
        <v>39.14774</v>
      </c>
      <c r="Y24" s="7" t="n">
        <v>-117.00991</v>
      </c>
      <c r="Z24" s="0" t="s">
        <v>105</v>
      </c>
      <c r="AA24" s="0" t="s">
        <v>84</v>
      </c>
    </row>
    <row r="25" customFormat="false" ht="12.8" hidden="false" customHeight="false" outlineLevel="0" collapsed="false">
      <c r="A25" s="0" t="s">
        <v>106</v>
      </c>
      <c r="B25" s="0" t="s">
        <v>84</v>
      </c>
      <c r="C25" s="4" t="n">
        <v>45168</v>
      </c>
      <c r="D25" s="0" t="s">
        <v>29</v>
      </c>
      <c r="E25" s="0" t="s">
        <v>30</v>
      </c>
      <c r="F25" s="0" t="s">
        <v>107</v>
      </c>
      <c r="G25" s="0" t="s">
        <v>32</v>
      </c>
      <c r="H25" s="0" t="s">
        <v>32</v>
      </c>
      <c r="I25" s="0" t="s">
        <v>32</v>
      </c>
      <c r="J25" s="0" t="s">
        <v>32</v>
      </c>
      <c r="K25" s="0" t="s">
        <v>56</v>
      </c>
      <c r="L25" s="0" t="n">
        <v>22</v>
      </c>
      <c r="M25" s="8" t="s">
        <v>70</v>
      </c>
      <c r="N25" s="0" t="n">
        <v>55</v>
      </c>
      <c r="O25" s="0" t="n">
        <v>130</v>
      </c>
      <c r="P25" s="0" t="n">
        <v>5</v>
      </c>
      <c r="Q25" s="0" t="s">
        <v>37</v>
      </c>
      <c r="R25" s="0" t="s">
        <v>38</v>
      </c>
      <c r="S25" s="5" t="n">
        <v>4325335</v>
      </c>
      <c r="T25" s="5" t="n">
        <v>494531</v>
      </c>
      <c r="U25" s="5" t="n">
        <v>1673.12</v>
      </c>
      <c r="V25" s="0" t="s">
        <v>52</v>
      </c>
      <c r="W25" s="0" t="s">
        <v>89</v>
      </c>
      <c r="X25" s="7" t="n">
        <v>39.07708</v>
      </c>
      <c r="Y25" s="7" t="n">
        <v>-117.06319</v>
      </c>
      <c r="Z25" s="0" t="s">
        <v>90</v>
      </c>
      <c r="AA25" s="0" t="s">
        <v>84</v>
      </c>
    </row>
    <row r="26" customFormat="false" ht="12.8" hidden="false" customHeight="false" outlineLevel="0" collapsed="false">
      <c r="A26" s="0" t="s">
        <v>108</v>
      </c>
      <c r="B26" s="0" t="s">
        <v>84</v>
      </c>
      <c r="C26" s="4" t="n">
        <v>45168</v>
      </c>
      <c r="D26" s="0" t="s">
        <v>60</v>
      </c>
      <c r="E26" s="0" t="s">
        <v>30</v>
      </c>
      <c r="F26" s="0" t="s">
        <v>109</v>
      </c>
      <c r="G26" s="0" t="s">
        <v>61</v>
      </c>
      <c r="H26" s="0" t="n">
        <v>15</v>
      </c>
      <c r="I26" s="0" t="s">
        <v>67</v>
      </c>
      <c r="J26" s="0" t="s">
        <v>32</v>
      </c>
      <c r="K26" s="0" t="s">
        <v>56</v>
      </c>
      <c r="L26" s="0" t="n">
        <v>28</v>
      </c>
      <c r="M26" s="0" t="s">
        <v>110</v>
      </c>
      <c r="N26" s="0" t="n">
        <v>1</v>
      </c>
      <c r="O26" s="0" t="n">
        <v>50</v>
      </c>
      <c r="P26" s="0" t="s">
        <v>73</v>
      </c>
      <c r="Q26" s="0" t="s">
        <v>111</v>
      </c>
      <c r="R26" s="0" t="s">
        <v>38</v>
      </c>
      <c r="S26" s="5" t="n">
        <v>4325814</v>
      </c>
      <c r="T26" s="5" t="n">
        <v>490733</v>
      </c>
      <c r="U26" s="5" t="n">
        <v>1671.31</v>
      </c>
      <c r="V26" s="0" t="s">
        <v>52</v>
      </c>
      <c r="W26" s="0" t="s">
        <v>89</v>
      </c>
      <c r="X26" s="7" t="n">
        <v>39.08143</v>
      </c>
      <c r="Y26" s="7" t="n">
        <v>-117.10709</v>
      </c>
      <c r="Z26" s="0" t="s">
        <v>90</v>
      </c>
      <c r="AA26" s="0" t="s">
        <v>84</v>
      </c>
    </row>
    <row r="27" customFormat="false" ht="12.8" hidden="false" customHeight="false" outlineLevel="0" collapsed="false">
      <c r="A27" s="0" t="s">
        <v>112</v>
      </c>
      <c r="B27" s="0" t="s">
        <v>84</v>
      </c>
      <c r="C27" s="4" t="n">
        <v>45168</v>
      </c>
      <c r="D27" s="0" t="s">
        <v>46</v>
      </c>
      <c r="E27" s="0" t="s">
        <v>113</v>
      </c>
      <c r="F27" s="0" t="s">
        <v>114</v>
      </c>
      <c r="G27" s="0" t="s">
        <v>46</v>
      </c>
      <c r="H27" s="0" t="s">
        <v>46</v>
      </c>
      <c r="I27" s="0" t="s">
        <v>46</v>
      </c>
      <c r="J27" s="0" t="s">
        <v>46</v>
      </c>
      <c r="K27" s="0" t="s">
        <v>56</v>
      </c>
      <c r="L27" s="0" t="s">
        <v>34</v>
      </c>
      <c r="M27" s="0" t="s">
        <v>35</v>
      </c>
      <c r="N27" s="0" t="n">
        <v>500</v>
      </c>
      <c r="O27" s="0" t="n">
        <v>500</v>
      </c>
      <c r="P27" s="0" t="s">
        <v>34</v>
      </c>
      <c r="Q27" s="0" t="s">
        <v>46</v>
      </c>
      <c r="R27" s="0" t="s">
        <v>38</v>
      </c>
      <c r="S27" s="5" t="n">
        <v>4325027</v>
      </c>
      <c r="T27" s="5" t="n">
        <v>491032</v>
      </c>
      <c r="U27" s="5" t="n">
        <v>1670.62</v>
      </c>
      <c r="V27" s="0" t="s">
        <v>52</v>
      </c>
      <c r="W27" s="0" t="s">
        <v>89</v>
      </c>
      <c r="X27" s="7" t="n">
        <v>39.07428</v>
      </c>
      <c r="Y27" s="7" t="n">
        <v>-117.10373</v>
      </c>
      <c r="Z27" s="0" t="s">
        <v>90</v>
      </c>
      <c r="AA27" s="0" t="s">
        <v>84</v>
      </c>
    </row>
    <row r="28" customFormat="false" ht="12.8" hidden="false" customHeight="false" outlineLevel="0" collapsed="false">
      <c r="A28" s="0" t="s">
        <v>115</v>
      </c>
      <c r="B28" s="0" t="s">
        <v>84</v>
      </c>
      <c r="C28" s="4" t="n">
        <v>43543</v>
      </c>
      <c r="D28" s="0" t="s">
        <v>60</v>
      </c>
      <c r="E28" s="0" t="s">
        <v>76</v>
      </c>
      <c r="F28" s="0" t="s">
        <v>116</v>
      </c>
      <c r="G28" s="0" t="s">
        <v>61</v>
      </c>
      <c r="H28" s="0" t="n">
        <v>10</v>
      </c>
      <c r="I28" s="0" t="str">
        <f aca="false">IF(H28="not estimated","not estimated",IF($D28="not accessible","?",IF($G28="none","no shrimp","unimodal")))</f>
        <v>unimodal</v>
      </c>
      <c r="J28" s="0" t="s">
        <v>29</v>
      </c>
      <c r="K28" s="0" t="s">
        <v>117</v>
      </c>
      <c r="L28" s="0" t="s">
        <v>34</v>
      </c>
      <c r="M28" s="0" t="s">
        <v>35</v>
      </c>
      <c r="N28" s="0" t="n">
        <v>1</v>
      </c>
      <c r="O28" s="0" t="n">
        <v>15</v>
      </c>
      <c r="P28" s="0" t="n">
        <v>15</v>
      </c>
      <c r="Q28" s="0" t="s">
        <v>47</v>
      </c>
      <c r="R28" s="0" t="s">
        <v>38</v>
      </c>
      <c r="S28" s="5" t="n">
        <v>4329998</v>
      </c>
      <c r="T28" s="5" t="n">
        <v>493636</v>
      </c>
      <c r="U28" s="5" t="n">
        <v>1675.03</v>
      </c>
      <c r="V28" s="0" t="s">
        <v>52</v>
      </c>
      <c r="W28" s="0" t="s">
        <v>89</v>
      </c>
      <c r="X28" s="7" t="n">
        <v>39.11909</v>
      </c>
      <c r="Y28" s="7" t="n">
        <v>-117.07362</v>
      </c>
      <c r="Z28" s="0" t="s">
        <v>90</v>
      </c>
      <c r="AA28" s="0" t="s">
        <v>84</v>
      </c>
    </row>
    <row r="29" customFormat="false" ht="12.8" hidden="false" customHeight="false" outlineLevel="0" collapsed="false">
      <c r="A29" s="0" t="s">
        <v>115</v>
      </c>
      <c r="B29" s="0" t="s">
        <v>84</v>
      </c>
      <c r="C29" s="4" t="n">
        <v>44621</v>
      </c>
      <c r="D29" s="0" t="s">
        <v>29</v>
      </c>
      <c r="E29" s="0" t="s">
        <v>76</v>
      </c>
      <c r="F29" s="0" t="s">
        <v>116</v>
      </c>
      <c r="G29" s="0" t="s">
        <v>32</v>
      </c>
      <c r="H29" s="0" t="s">
        <v>32</v>
      </c>
      <c r="I29" s="0" t="s">
        <v>32</v>
      </c>
      <c r="J29" s="0" t="s">
        <v>32</v>
      </c>
      <c r="K29" s="0" t="s">
        <v>117</v>
      </c>
      <c r="L29" s="0" t="n">
        <v>15</v>
      </c>
      <c r="M29" s="0" t="s">
        <v>118</v>
      </c>
      <c r="N29" s="0" t="n">
        <v>0.4</v>
      </c>
      <c r="O29" s="0" t="n">
        <v>7</v>
      </c>
      <c r="P29" s="0" t="n">
        <v>3</v>
      </c>
      <c r="Q29" s="0" t="s">
        <v>47</v>
      </c>
      <c r="R29" s="0" t="s">
        <v>38</v>
      </c>
      <c r="S29" s="5" t="n">
        <v>4329998</v>
      </c>
      <c r="T29" s="5" t="n">
        <v>493636</v>
      </c>
      <c r="U29" s="5" t="n">
        <v>1675.03</v>
      </c>
      <c r="V29" s="0" t="s">
        <v>52</v>
      </c>
      <c r="W29" s="0" t="s">
        <v>89</v>
      </c>
      <c r="X29" s="7" t="n">
        <v>39.11909</v>
      </c>
      <c r="Y29" s="7" t="n">
        <v>-117.07362</v>
      </c>
      <c r="Z29" s="0" t="s">
        <v>90</v>
      </c>
      <c r="AA29" s="0" t="s">
        <v>84</v>
      </c>
    </row>
    <row r="30" customFormat="false" ht="12.8" hidden="false" customHeight="false" outlineLevel="0" collapsed="false">
      <c r="A30" s="0" t="s">
        <v>115</v>
      </c>
      <c r="B30" s="0" t="s">
        <v>84</v>
      </c>
      <c r="C30" s="4" t="n">
        <v>45168</v>
      </c>
      <c r="D30" s="0" t="s">
        <v>60</v>
      </c>
      <c r="E30" s="0" t="s">
        <v>76</v>
      </c>
      <c r="F30" s="0" t="s">
        <v>116</v>
      </c>
      <c r="G30" s="0" t="s">
        <v>61</v>
      </c>
      <c r="H30" s="0" t="n">
        <v>12</v>
      </c>
      <c r="I30" s="0" t="s">
        <v>119</v>
      </c>
      <c r="J30" s="0" t="s">
        <v>60</v>
      </c>
      <c r="K30" s="0" t="s">
        <v>59</v>
      </c>
      <c r="L30" s="0" t="s">
        <v>34</v>
      </c>
      <c r="M30" s="0" t="s">
        <v>35</v>
      </c>
      <c r="N30" s="0" t="n">
        <v>0.5</v>
      </c>
      <c r="O30" s="0" t="n">
        <v>15</v>
      </c>
      <c r="P30" s="0" t="n">
        <v>7</v>
      </c>
      <c r="Q30" s="0" t="s">
        <v>120</v>
      </c>
      <c r="R30" s="0" t="s">
        <v>38</v>
      </c>
      <c r="S30" s="5" t="n">
        <v>4329998</v>
      </c>
      <c r="T30" s="5" t="n">
        <v>493636</v>
      </c>
      <c r="U30" s="5" t="n">
        <v>1675.03</v>
      </c>
      <c r="V30" s="0" t="s">
        <v>52</v>
      </c>
      <c r="W30" s="0" t="s">
        <v>89</v>
      </c>
      <c r="X30" s="7" t="n">
        <v>39.11909</v>
      </c>
      <c r="Y30" s="7" t="n">
        <v>-117.07362</v>
      </c>
      <c r="Z30" s="0" t="s">
        <v>90</v>
      </c>
      <c r="AA30" s="0" t="s">
        <v>84</v>
      </c>
    </row>
    <row r="31" customFormat="false" ht="12.8" hidden="false" customHeight="false" outlineLevel="0" collapsed="false">
      <c r="A31" s="0" t="s">
        <v>121</v>
      </c>
      <c r="B31" s="0" t="s">
        <v>84</v>
      </c>
      <c r="C31" s="4" t="n">
        <v>43543</v>
      </c>
      <c r="D31" s="0" t="s">
        <v>29</v>
      </c>
      <c r="E31" s="0" t="s">
        <v>76</v>
      </c>
      <c r="F31" s="0" t="s">
        <v>122</v>
      </c>
      <c r="G31" s="0" t="s">
        <v>32</v>
      </c>
      <c r="H31" s="0" t="s">
        <v>32</v>
      </c>
      <c r="I31" s="0" t="s">
        <v>32</v>
      </c>
      <c r="J31" s="0" t="s">
        <v>32</v>
      </c>
      <c r="K31" s="0" t="s">
        <v>117</v>
      </c>
      <c r="L31" s="0" t="s">
        <v>34</v>
      </c>
      <c r="M31" s="0" t="s">
        <v>35</v>
      </c>
      <c r="N31" s="0" t="n">
        <v>1</v>
      </c>
      <c r="O31" s="0" t="n">
        <v>20</v>
      </c>
      <c r="P31" s="0" t="s">
        <v>34</v>
      </c>
      <c r="Q31" s="0" t="s">
        <v>47</v>
      </c>
      <c r="R31" s="0" t="s">
        <v>38</v>
      </c>
      <c r="S31" s="5" t="n">
        <v>4328908</v>
      </c>
      <c r="T31" s="5" t="n">
        <v>494079</v>
      </c>
      <c r="U31" s="5" t="n">
        <v>1674.82</v>
      </c>
      <c r="V31" s="0" t="s">
        <v>52</v>
      </c>
      <c r="W31" s="0" t="s">
        <v>89</v>
      </c>
      <c r="X31" s="7" t="n">
        <v>39.1093</v>
      </c>
      <c r="Y31" s="7" t="n">
        <v>-117.06849</v>
      </c>
      <c r="Z31" s="0" t="s">
        <v>90</v>
      </c>
      <c r="AA31" s="0" t="s">
        <v>84</v>
      </c>
    </row>
    <row r="32" customFormat="false" ht="12.8" hidden="false" customHeight="false" outlineLevel="0" collapsed="false">
      <c r="A32" s="0" t="s">
        <v>121</v>
      </c>
      <c r="B32" s="0" t="s">
        <v>84</v>
      </c>
      <c r="C32" s="4" t="n">
        <v>44621</v>
      </c>
      <c r="D32" s="0" t="s">
        <v>60</v>
      </c>
      <c r="E32" s="0" t="s">
        <v>76</v>
      </c>
      <c r="F32" s="0" t="s">
        <v>122</v>
      </c>
      <c r="G32" s="0" t="s">
        <v>61</v>
      </c>
      <c r="H32" s="0" t="n">
        <v>8</v>
      </c>
      <c r="I32" s="0" t="str">
        <f aca="false">IF(H32="not estimated","not estimated",IF($D32="not accessible","?",IF($G32="none","no shrimp","unimodal")))</f>
        <v>unimodal</v>
      </c>
      <c r="J32" s="0" t="s">
        <v>47</v>
      </c>
      <c r="K32" s="0" t="s">
        <v>117</v>
      </c>
      <c r="L32" s="0" t="n">
        <v>16</v>
      </c>
      <c r="M32" s="0" t="s">
        <v>123</v>
      </c>
      <c r="N32" s="0" t="n">
        <v>1</v>
      </c>
      <c r="O32" s="0" t="n">
        <v>15</v>
      </c>
      <c r="P32" s="0" t="n">
        <v>6</v>
      </c>
      <c r="Q32" s="0" t="s">
        <v>124</v>
      </c>
      <c r="R32" s="0" t="s">
        <v>38</v>
      </c>
      <c r="S32" s="5" t="n">
        <v>4328908</v>
      </c>
      <c r="T32" s="5" t="n">
        <v>494079</v>
      </c>
      <c r="U32" s="5" t="n">
        <v>1674.82</v>
      </c>
      <c r="V32" s="0" t="s">
        <v>52</v>
      </c>
      <c r="W32" s="0" t="s">
        <v>89</v>
      </c>
      <c r="X32" s="7" t="n">
        <v>39.1093</v>
      </c>
      <c r="Y32" s="7" t="n">
        <v>-117.06849</v>
      </c>
      <c r="Z32" s="0" t="s">
        <v>90</v>
      </c>
      <c r="AA32" s="0" t="s">
        <v>84</v>
      </c>
    </row>
    <row r="33" customFormat="false" ht="12.8" hidden="false" customHeight="false" outlineLevel="0" collapsed="false">
      <c r="A33" s="0" t="s">
        <v>121</v>
      </c>
      <c r="B33" s="0" t="s">
        <v>84</v>
      </c>
      <c r="C33" s="4" t="n">
        <v>45168</v>
      </c>
      <c r="D33" s="0" t="s">
        <v>60</v>
      </c>
      <c r="E33" s="0" t="s">
        <v>76</v>
      </c>
      <c r="F33" s="0" t="s">
        <v>122</v>
      </c>
      <c r="G33" s="0" t="s">
        <v>61</v>
      </c>
      <c r="H33" s="0" t="n">
        <v>15</v>
      </c>
      <c r="I33" s="0" t="s">
        <v>67</v>
      </c>
      <c r="J33" s="0" t="s">
        <v>60</v>
      </c>
      <c r="K33" s="0" t="s">
        <v>59</v>
      </c>
      <c r="L33" s="0" t="n">
        <v>29</v>
      </c>
      <c r="M33" s="0" t="s">
        <v>125</v>
      </c>
      <c r="N33" s="0" t="n">
        <v>1.2</v>
      </c>
      <c r="O33" s="0" t="n">
        <v>40</v>
      </c>
      <c r="P33" s="0" t="n">
        <v>5</v>
      </c>
      <c r="Q33" s="0" t="s">
        <v>37</v>
      </c>
      <c r="R33" s="0" t="s">
        <v>38</v>
      </c>
      <c r="S33" s="5" t="n">
        <v>4328908</v>
      </c>
      <c r="T33" s="5" t="n">
        <v>494079</v>
      </c>
      <c r="U33" s="5" t="n">
        <v>1674.82</v>
      </c>
      <c r="V33" s="0" t="s">
        <v>52</v>
      </c>
      <c r="W33" s="0" t="s">
        <v>89</v>
      </c>
      <c r="X33" s="7" t="n">
        <v>39.1093</v>
      </c>
      <c r="Y33" s="7" t="n">
        <v>-117.06849</v>
      </c>
      <c r="Z33" s="0" t="s">
        <v>90</v>
      </c>
      <c r="AA33" s="0" t="s">
        <v>84</v>
      </c>
    </row>
    <row r="34" customFormat="false" ht="12.8" hidden="false" customHeight="false" outlineLevel="0" collapsed="false">
      <c r="A34" s="0" t="s">
        <v>126</v>
      </c>
      <c r="B34" s="0" t="s">
        <v>84</v>
      </c>
      <c r="C34" s="4" t="n">
        <v>44621</v>
      </c>
      <c r="D34" s="0" t="s">
        <v>29</v>
      </c>
      <c r="E34" s="0" t="s">
        <v>76</v>
      </c>
      <c r="F34" s="0" t="s">
        <v>122</v>
      </c>
      <c r="G34" s="0" t="s">
        <v>32</v>
      </c>
      <c r="H34" s="0" t="s">
        <v>32</v>
      </c>
      <c r="I34" s="0" t="s">
        <v>32</v>
      </c>
      <c r="J34" s="0" t="s">
        <v>32</v>
      </c>
      <c r="K34" s="0" t="s">
        <v>117</v>
      </c>
      <c r="L34" s="0" t="n">
        <v>18</v>
      </c>
      <c r="M34" s="0" t="s">
        <v>127</v>
      </c>
      <c r="N34" s="0" t="n">
        <v>0.9</v>
      </c>
      <c r="O34" s="0" t="n">
        <v>22</v>
      </c>
      <c r="P34" s="0" t="n">
        <v>3</v>
      </c>
      <c r="Q34" s="0" t="s">
        <v>47</v>
      </c>
      <c r="R34" s="0" t="s">
        <v>38</v>
      </c>
      <c r="S34" s="5" t="n">
        <v>4328754</v>
      </c>
      <c r="T34" s="5" t="n">
        <v>494144</v>
      </c>
      <c r="U34" s="5" t="n">
        <v>1674.92</v>
      </c>
      <c r="V34" s="0" t="s">
        <v>52</v>
      </c>
      <c r="W34" s="0" t="s">
        <v>89</v>
      </c>
      <c r="X34" s="7" t="n">
        <v>39.10785</v>
      </c>
      <c r="Y34" s="7" t="n">
        <v>-117.06774</v>
      </c>
      <c r="Z34" s="0" t="s">
        <v>90</v>
      </c>
      <c r="AA34" s="0" t="s">
        <v>84</v>
      </c>
    </row>
    <row r="35" customFormat="false" ht="12.8" hidden="false" customHeight="false" outlineLevel="0" collapsed="false">
      <c r="A35" s="0" t="s">
        <v>126</v>
      </c>
      <c r="B35" s="0" t="s">
        <v>84</v>
      </c>
      <c r="C35" s="4" t="n">
        <v>45168</v>
      </c>
      <c r="D35" s="0" t="s">
        <v>60</v>
      </c>
      <c r="E35" s="0" t="s">
        <v>76</v>
      </c>
      <c r="F35" s="0" t="s">
        <v>122</v>
      </c>
      <c r="G35" s="0" t="s">
        <v>61</v>
      </c>
      <c r="H35" s="0" t="n">
        <v>12</v>
      </c>
      <c r="I35" s="0" t="s">
        <v>119</v>
      </c>
      <c r="J35" s="0" t="s">
        <v>60</v>
      </c>
      <c r="K35" s="0" t="s">
        <v>59</v>
      </c>
      <c r="L35" s="0" t="s">
        <v>34</v>
      </c>
      <c r="M35" s="0" t="s">
        <v>35</v>
      </c>
      <c r="N35" s="0" t="n">
        <v>1</v>
      </c>
      <c r="O35" s="0" t="n">
        <v>30</v>
      </c>
      <c r="P35" s="0" t="n">
        <v>4</v>
      </c>
      <c r="Q35" s="0" t="s">
        <v>128</v>
      </c>
      <c r="R35" s="0" t="s">
        <v>38</v>
      </c>
      <c r="S35" s="5" t="n">
        <v>4328754</v>
      </c>
      <c r="T35" s="5" t="n">
        <v>494144</v>
      </c>
      <c r="U35" s="5" t="n">
        <v>1674.92</v>
      </c>
      <c r="V35" s="0" t="s">
        <v>52</v>
      </c>
      <c r="W35" s="0" t="s">
        <v>89</v>
      </c>
      <c r="X35" s="7" t="n">
        <v>39.10785</v>
      </c>
      <c r="Y35" s="7" t="n">
        <v>-117.06774</v>
      </c>
      <c r="Z35" s="0" t="s">
        <v>90</v>
      </c>
      <c r="AA35" s="0" t="s">
        <v>84</v>
      </c>
    </row>
    <row r="36" customFormat="false" ht="12.8" hidden="false" customHeight="false" outlineLevel="0" collapsed="false">
      <c r="A36" s="0" t="s">
        <v>129</v>
      </c>
      <c r="B36" s="0" t="s">
        <v>84</v>
      </c>
      <c r="C36" s="4" t="n">
        <v>43543</v>
      </c>
      <c r="D36" s="0" t="s">
        <v>29</v>
      </c>
      <c r="E36" s="0" t="s">
        <v>76</v>
      </c>
      <c r="F36" s="0" t="s">
        <v>122</v>
      </c>
      <c r="G36" s="0" t="s">
        <v>32</v>
      </c>
      <c r="H36" s="0" t="s">
        <v>32</v>
      </c>
      <c r="I36" s="0" t="s">
        <v>32</v>
      </c>
      <c r="J36" s="0" t="s">
        <v>32</v>
      </c>
      <c r="K36" s="0" t="s">
        <v>117</v>
      </c>
      <c r="L36" s="0" t="s">
        <v>34</v>
      </c>
      <c r="M36" s="0" t="s">
        <v>35</v>
      </c>
      <c r="N36" s="0" t="s">
        <v>34</v>
      </c>
      <c r="O36" s="0" t="s">
        <v>34</v>
      </c>
      <c r="P36" s="0" t="n">
        <v>8</v>
      </c>
      <c r="Q36" s="0" t="s">
        <v>47</v>
      </c>
      <c r="R36" s="0" t="s">
        <v>38</v>
      </c>
      <c r="S36" s="5" t="n">
        <v>4328366</v>
      </c>
      <c r="T36" s="5" t="n">
        <v>494350</v>
      </c>
      <c r="U36" s="5" t="n">
        <v>1675.14</v>
      </c>
      <c r="V36" s="0" t="s">
        <v>52</v>
      </c>
      <c r="W36" s="0" t="s">
        <v>89</v>
      </c>
      <c r="X36" s="7" t="n">
        <v>39.10441</v>
      </c>
      <c r="Y36" s="7" t="n">
        <v>-117.06534</v>
      </c>
      <c r="Z36" s="0" t="s">
        <v>90</v>
      </c>
      <c r="AA36" s="0" t="s">
        <v>84</v>
      </c>
    </row>
    <row r="37" customFormat="false" ht="12.8" hidden="false" customHeight="false" outlineLevel="0" collapsed="false">
      <c r="A37" s="0" t="s">
        <v>129</v>
      </c>
      <c r="B37" s="0" t="s">
        <v>84</v>
      </c>
      <c r="C37" s="4" t="n">
        <v>44621</v>
      </c>
      <c r="D37" s="0" t="s">
        <v>65</v>
      </c>
      <c r="E37" s="0" t="s">
        <v>76</v>
      </c>
      <c r="F37" s="0" t="s">
        <v>122</v>
      </c>
      <c r="G37" s="0" t="s">
        <v>32</v>
      </c>
      <c r="H37" s="0" t="s">
        <v>32</v>
      </c>
      <c r="I37" s="0" t="s">
        <v>32</v>
      </c>
      <c r="J37" s="0" t="s">
        <v>32</v>
      </c>
      <c r="K37" s="0" t="s">
        <v>66</v>
      </c>
      <c r="L37" s="0" t="s">
        <v>66</v>
      </c>
      <c r="M37" s="0" t="s">
        <v>66</v>
      </c>
      <c r="N37" s="0" t="s">
        <v>66</v>
      </c>
      <c r="O37" s="0" t="s">
        <v>66</v>
      </c>
      <c r="P37" s="0" t="s">
        <v>66</v>
      </c>
      <c r="Q37" s="0" t="s">
        <v>66</v>
      </c>
      <c r="R37" s="0" t="s">
        <v>38</v>
      </c>
      <c r="S37" s="5" t="n">
        <v>4328366</v>
      </c>
      <c r="T37" s="5" t="n">
        <v>494350</v>
      </c>
      <c r="U37" s="5" t="n">
        <v>1675.14</v>
      </c>
      <c r="V37" s="0" t="s">
        <v>52</v>
      </c>
      <c r="W37" s="0" t="s">
        <v>89</v>
      </c>
      <c r="X37" s="7" t="n">
        <v>39.10441</v>
      </c>
      <c r="Y37" s="7" t="n">
        <v>-117.06534</v>
      </c>
      <c r="Z37" s="0" t="s">
        <v>90</v>
      </c>
      <c r="AA37" s="0" t="s">
        <v>84</v>
      </c>
    </row>
    <row r="38" customFormat="false" ht="12.8" hidden="false" customHeight="false" outlineLevel="0" collapsed="false">
      <c r="A38" s="0" t="s">
        <v>129</v>
      </c>
      <c r="B38" s="0" t="s">
        <v>84</v>
      </c>
      <c r="C38" s="4" t="n">
        <v>45168</v>
      </c>
      <c r="D38" s="0" t="s">
        <v>60</v>
      </c>
      <c r="E38" s="0" t="s">
        <v>76</v>
      </c>
      <c r="F38" s="0" t="s">
        <v>122</v>
      </c>
      <c r="G38" s="0" t="s">
        <v>61</v>
      </c>
      <c r="H38" s="0" t="n">
        <v>15</v>
      </c>
      <c r="I38" s="0" t="s">
        <v>119</v>
      </c>
      <c r="J38" s="0" t="s">
        <v>60</v>
      </c>
      <c r="K38" s="0" t="s">
        <v>130</v>
      </c>
      <c r="L38" s="0" t="n">
        <v>30</v>
      </c>
      <c r="M38" s="0" t="s">
        <v>131</v>
      </c>
      <c r="N38" s="0" t="n">
        <v>0.5</v>
      </c>
      <c r="O38" s="0" t="n">
        <v>10</v>
      </c>
      <c r="P38" s="0" t="n">
        <v>2</v>
      </c>
      <c r="Q38" s="0" t="s">
        <v>37</v>
      </c>
      <c r="R38" s="0" t="s">
        <v>38</v>
      </c>
      <c r="S38" s="5" t="n">
        <v>4328366</v>
      </c>
      <c r="T38" s="5" t="n">
        <v>494350</v>
      </c>
      <c r="U38" s="5" t="n">
        <v>1675.14</v>
      </c>
      <c r="V38" s="0" t="s">
        <v>52</v>
      </c>
      <c r="W38" s="0" t="s">
        <v>89</v>
      </c>
      <c r="X38" s="7" t="n">
        <v>39.10441</v>
      </c>
      <c r="Y38" s="7" t="n">
        <v>-117.06534</v>
      </c>
      <c r="Z38" s="0" t="s">
        <v>90</v>
      </c>
      <c r="AA38" s="0" t="s">
        <v>84</v>
      </c>
    </row>
    <row r="39" customFormat="false" ht="12.8" hidden="false" customHeight="false" outlineLevel="0" collapsed="false">
      <c r="A39" s="0" t="s">
        <v>132</v>
      </c>
      <c r="B39" s="0" t="s">
        <v>84</v>
      </c>
      <c r="C39" s="4" t="n">
        <v>43543</v>
      </c>
      <c r="D39" s="0" t="s">
        <v>60</v>
      </c>
      <c r="E39" s="0" t="s">
        <v>76</v>
      </c>
      <c r="F39" s="0" t="s">
        <v>122</v>
      </c>
      <c r="G39" s="0" t="s">
        <v>61</v>
      </c>
      <c r="H39" s="0" t="n">
        <v>8</v>
      </c>
      <c r="I39" s="0" t="str">
        <f aca="false">IF(H39="not estimated","not estimated",IF($D39="not accessible","?",IF($G39="none","no shrimp","unimodal")))</f>
        <v>unimodal</v>
      </c>
      <c r="J39" s="0" t="s">
        <v>47</v>
      </c>
      <c r="K39" s="0" t="s">
        <v>32</v>
      </c>
      <c r="L39" s="0" t="s">
        <v>32</v>
      </c>
      <c r="M39" s="0" t="s">
        <v>32</v>
      </c>
      <c r="N39" s="0" t="n">
        <v>1</v>
      </c>
      <c r="O39" s="0" t="n">
        <v>100</v>
      </c>
      <c r="P39" s="0" t="n">
        <v>12</v>
      </c>
      <c r="Q39" s="0" t="s">
        <v>133</v>
      </c>
      <c r="R39" s="0" t="s">
        <v>38</v>
      </c>
      <c r="S39" s="5" t="n">
        <v>4328066</v>
      </c>
      <c r="T39" s="5" t="n">
        <v>494470</v>
      </c>
      <c r="U39" s="5" t="n">
        <v>1675.42</v>
      </c>
      <c r="V39" s="0" t="s">
        <v>52</v>
      </c>
      <c r="W39" s="0" t="s">
        <v>89</v>
      </c>
      <c r="X39" s="7" t="n">
        <v>39.10166</v>
      </c>
      <c r="Y39" s="7" t="n">
        <v>-117.06394</v>
      </c>
      <c r="Z39" s="0" t="s">
        <v>90</v>
      </c>
      <c r="AA39" s="0" t="s">
        <v>84</v>
      </c>
    </row>
    <row r="40" customFormat="false" ht="12.8" hidden="false" customHeight="false" outlineLevel="0" collapsed="false">
      <c r="A40" s="0" t="s">
        <v>132</v>
      </c>
      <c r="B40" s="0" t="s">
        <v>84</v>
      </c>
      <c r="C40" s="4" t="n">
        <v>44621</v>
      </c>
      <c r="D40" s="0" t="s">
        <v>65</v>
      </c>
      <c r="E40" s="0" t="s">
        <v>76</v>
      </c>
      <c r="F40" s="0" t="s">
        <v>122</v>
      </c>
      <c r="G40" s="0" t="s">
        <v>32</v>
      </c>
      <c r="H40" s="0" t="s">
        <v>32</v>
      </c>
      <c r="I40" s="0" t="s">
        <v>32</v>
      </c>
      <c r="J40" s="0" t="s">
        <v>32</v>
      </c>
      <c r="K40" s="0" t="s">
        <v>66</v>
      </c>
      <c r="L40" s="0" t="s">
        <v>66</v>
      </c>
      <c r="M40" s="0" t="s">
        <v>66</v>
      </c>
      <c r="N40" s="0" t="s">
        <v>66</v>
      </c>
      <c r="O40" s="0" t="s">
        <v>66</v>
      </c>
      <c r="P40" s="0" t="s">
        <v>66</v>
      </c>
      <c r="Q40" s="0" t="s">
        <v>66</v>
      </c>
      <c r="R40" s="0" t="s">
        <v>38</v>
      </c>
      <c r="S40" s="5" t="n">
        <v>4328066</v>
      </c>
      <c r="T40" s="5" t="n">
        <v>494470</v>
      </c>
      <c r="U40" s="5" t="n">
        <v>1675.42</v>
      </c>
      <c r="V40" s="0" t="s">
        <v>52</v>
      </c>
      <c r="W40" s="0" t="s">
        <v>89</v>
      </c>
      <c r="X40" s="7" t="n">
        <v>39.10166</v>
      </c>
      <c r="Y40" s="7" t="n">
        <v>-117.06394</v>
      </c>
      <c r="Z40" s="0" t="s">
        <v>90</v>
      </c>
      <c r="AA40" s="0" t="s">
        <v>84</v>
      </c>
    </row>
    <row r="41" customFormat="false" ht="12.8" hidden="false" customHeight="false" outlineLevel="0" collapsed="false">
      <c r="A41" s="0" t="s">
        <v>132</v>
      </c>
      <c r="B41" s="0" t="s">
        <v>84</v>
      </c>
      <c r="C41" s="4" t="n">
        <v>45168</v>
      </c>
      <c r="D41" s="0" t="s">
        <v>65</v>
      </c>
      <c r="E41" s="0" t="s">
        <v>76</v>
      </c>
      <c r="F41" s="0" t="s">
        <v>122</v>
      </c>
      <c r="G41" s="0" t="s">
        <v>32</v>
      </c>
      <c r="H41" s="0" t="s">
        <v>32</v>
      </c>
      <c r="I41" s="0" t="s">
        <v>32</v>
      </c>
      <c r="J41" s="0" t="s">
        <v>32</v>
      </c>
      <c r="K41" s="0" t="s">
        <v>66</v>
      </c>
      <c r="L41" s="0" t="s">
        <v>34</v>
      </c>
      <c r="M41" s="0" t="s">
        <v>35</v>
      </c>
      <c r="N41" s="0" t="s">
        <v>66</v>
      </c>
      <c r="O41" s="0" t="s">
        <v>66</v>
      </c>
      <c r="P41" s="0" t="s">
        <v>66</v>
      </c>
      <c r="Q41" s="0" t="s">
        <v>66</v>
      </c>
      <c r="R41" s="0" t="s">
        <v>38</v>
      </c>
      <c r="S41" s="5" t="n">
        <v>4328066</v>
      </c>
      <c r="T41" s="5" t="n">
        <v>494470</v>
      </c>
      <c r="U41" s="5" t="n">
        <v>1675.42</v>
      </c>
      <c r="V41" s="0" t="s">
        <v>52</v>
      </c>
      <c r="W41" s="0" t="s">
        <v>89</v>
      </c>
      <c r="X41" s="7" t="n">
        <v>39.10166</v>
      </c>
      <c r="Y41" s="7" t="n">
        <v>-117.06394</v>
      </c>
      <c r="Z41" s="0" t="s">
        <v>90</v>
      </c>
      <c r="AA41" s="0" t="s">
        <v>84</v>
      </c>
    </row>
    <row r="42" customFormat="false" ht="12.8" hidden="false" customHeight="false" outlineLevel="0" collapsed="false">
      <c r="A42" s="0" t="s">
        <v>134</v>
      </c>
      <c r="B42" s="0" t="s">
        <v>84</v>
      </c>
      <c r="C42" s="4" t="n">
        <v>44621</v>
      </c>
      <c r="D42" s="0" t="s">
        <v>29</v>
      </c>
      <c r="E42" s="0" t="s">
        <v>76</v>
      </c>
      <c r="F42" s="0" t="s">
        <v>122</v>
      </c>
      <c r="G42" s="0" t="s">
        <v>32</v>
      </c>
      <c r="H42" s="0" t="s">
        <v>32</v>
      </c>
      <c r="I42" s="0" t="s">
        <v>32</v>
      </c>
      <c r="J42" s="0" t="s">
        <v>32</v>
      </c>
      <c r="K42" s="0" t="s">
        <v>117</v>
      </c>
      <c r="L42" s="0" t="n">
        <v>16</v>
      </c>
      <c r="M42" s="0" t="s">
        <v>135</v>
      </c>
      <c r="N42" s="0" t="n">
        <v>1.2</v>
      </c>
      <c r="O42" s="0" t="n">
        <v>21</v>
      </c>
      <c r="P42" s="0" t="n">
        <v>10</v>
      </c>
      <c r="Q42" s="0" t="s">
        <v>133</v>
      </c>
      <c r="R42" s="0" t="s">
        <v>38</v>
      </c>
      <c r="S42" s="5" t="n">
        <v>4327563</v>
      </c>
      <c r="T42" s="5" t="n">
        <v>494712</v>
      </c>
      <c r="U42" s="5" t="n">
        <v>1675.82</v>
      </c>
      <c r="V42" s="0" t="s">
        <v>52</v>
      </c>
      <c r="W42" s="0" t="s">
        <v>89</v>
      </c>
      <c r="X42" s="7" t="n">
        <v>39.09718</v>
      </c>
      <c r="Y42" s="7" t="n">
        <v>-117.06113</v>
      </c>
      <c r="Z42" s="0" t="s">
        <v>90</v>
      </c>
      <c r="AA42" s="0" t="s">
        <v>84</v>
      </c>
    </row>
    <row r="43" customFormat="false" ht="12.8" hidden="false" customHeight="false" outlineLevel="0" collapsed="false">
      <c r="A43" s="0" t="s">
        <v>134</v>
      </c>
      <c r="B43" s="0" t="s">
        <v>84</v>
      </c>
      <c r="C43" s="4" t="n">
        <v>45168</v>
      </c>
      <c r="D43" s="0" t="s">
        <v>29</v>
      </c>
      <c r="E43" s="0" t="s">
        <v>76</v>
      </c>
      <c r="F43" s="0" t="s">
        <v>122</v>
      </c>
      <c r="G43" s="0" t="s">
        <v>32</v>
      </c>
      <c r="H43" s="0" t="s">
        <v>32</v>
      </c>
      <c r="I43" s="0" t="s">
        <v>32</v>
      </c>
      <c r="J43" s="0" t="s">
        <v>32</v>
      </c>
      <c r="K43" s="0" t="s">
        <v>136</v>
      </c>
      <c r="L43" s="0" t="s">
        <v>34</v>
      </c>
      <c r="M43" s="0" t="s">
        <v>35</v>
      </c>
      <c r="N43" s="0" t="n">
        <v>1</v>
      </c>
      <c r="O43" s="0" t="n">
        <v>20</v>
      </c>
      <c r="P43" s="0" t="s">
        <v>96</v>
      </c>
      <c r="Q43" s="0" t="s">
        <v>37</v>
      </c>
      <c r="R43" s="0" t="s">
        <v>38</v>
      </c>
      <c r="S43" s="5" t="n">
        <v>4327563</v>
      </c>
      <c r="T43" s="5" t="n">
        <v>494712</v>
      </c>
      <c r="U43" s="5" t="n">
        <v>1675.82</v>
      </c>
      <c r="V43" s="0" t="s">
        <v>52</v>
      </c>
      <c r="W43" s="0" t="s">
        <v>89</v>
      </c>
      <c r="X43" s="7" t="n">
        <v>39.09718</v>
      </c>
      <c r="Y43" s="7" t="n">
        <v>-117.06113</v>
      </c>
      <c r="Z43" s="0" t="s">
        <v>90</v>
      </c>
      <c r="AA43" s="0" t="s">
        <v>84</v>
      </c>
    </row>
    <row r="44" customFormat="false" ht="12.8" hidden="false" customHeight="false" outlineLevel="0" collapsed="false">
      <c r="A44" s="0" t="s">
        <v>137</v>
      </c>
      <c r="B44" s="0" t="s">
        <v>84</v>
      </c>
      <c r="C44" s="4" t="n">
        <v>41473</v>
      </c>
      <c r="D44" s="0" t="s">
        <v>60</v>
      </c>
      <c r="E44" s="0" t="s">
        <v>76</v>
      </c>
      <c r="F44" s="0" t="s">
        <v>122</v>
      </c>
      <c r="G44" s="0" t="s">
        <v>61</v>
      </c>
      <c r="H44" s="0" t="s">
        <v>34</v>
      </c>
      <c r="I44" s="0" t="str">
        <f aca="false">IF(H44="not estimated","not estimated",IF($D44="not accessible","?",IF($G44="none","no shrimp","unimodal")))</f>
        <v>not estimated</v>
      </c>
      <c r="J44" s="0" t="s">
        <v>47</v>
      </c>
      <c r="K44" s="0" t="s">
        <v>138</v>
      </c>
      <c r="L44" s="0" t="s">
        <v>34</v>
      </c>
      <c r="M44" s="0" t="s">
        <v>35</v>
      </c>
      <c r="N44" s="0" t="n">
        <v>1</v>
      </c>
      <c r="O44" s="0" t="n">
        <v>15</v>
      </c>
      <c r="P44" s="0" t="s">
        <v>34</v>
      </c>
      <c r="Q44" s="0" t="s">
        <v>47</v>
      </c>
      <c r="R44" s="0" t="s">
        <v>38</v>
      </c>
      <c r="S44" s="5" t="n">
        <v>4327414</v>
      </c>
      <c r="T44" s="5" t="n">
        <v>494744</v>
      </c>
      <c r="U44" s="5" t="n">
        <v>1675.94</v>
      </c>
      <c r="V44" s="0" t="s">
        <v>52</v>
      </c>
      <c r="W44" s="0" t="s">
        <v>89</v>
      </c>
      <c r="X44" s="7" t="n">
        <v>39.09584</v>
      </c>
      <c r="Y44" s="7" t="n">
        <v>-117.06077</v>
      </c>
      <c r="Z44" s="0" t="s">
        <v>90</v>
      </c>
      <c r="AA44" s="0" t="s">
        <v>84</v>
      </c>
    </row>
    <row r="45" customFormat="false" ht="12.8" hidden="false" customHeight="false" outlineLevel="0" collapsed="false">
      <c r="A45" s="0" t="s">
        <v>137</v>
      </c>
      <c r="B45" s="0" t="s">
        <v>84</v>
      </c>
      <c r="C45" s="4" t="n">
        <v>44621</v>
      </c>
      <c r="D45" s="0" t="s">
        <v>60</v>
      </c>
      <c r="E45" s="0" t="s">
        <v>76</v>
      </c>
      <c r="F45" s="0" t="s">
        <v>122</v>
      </c>
      <c r="G45" s="0" t="s">
        <v>61</v>
      </c>
      <c r="H45" s="0" t="n">
        <v>6</v>
      </c>
      <c r="I45" s="0" t="str">
        <f aca="false">IF(H45="not estimated","not estimated",IF($D45="not accessible","?",IF($G45="none","no shrimp","unimodal")))</f>
        <v>unimodal</v>
      </c>
      <c r="J45" s="0" t="s">
        <v>29</v>
      </c>
      <c r="K45" s="0" t="s">
        <v>117</v>
      </c>
      <c r="L45" s="0" t="n">
        <v>18</v>
      </c>
      <c r="M45" s="0" t="s">
        <v>139</v>
      </c>
      <c r="N45" s="0" t="n">
        <v>1.7</v>
      </c>
      <c r="O45" s="0" t="n">
        <v>12</v>
      </c>
      <c r="P45" s="0" t="n">
        <v>4</v>
      </c>
      <c r="Q45" s="0" t="s">
        <v>124</v>
      </c>
      <c r="R45" s="0" t="s">
        <v>38</v>
      </c>
      <c r="S45" s="5" t="n">
        <v>4327414</v>
      </c>
      <c r="T45" s="5" t="n">
        <v>494744</v>
      </c>
      <c r="U45" s="5" t="n">
        <v>1675.94</v>
      </c>
      <c r="V45" s="0" t="s">
        <v>52</v>
      </c>
      <c r="W45" s="0" t="s">
        <v>89</v>
      </c>
      <c r="X45" s="7" t="n">
        <v>39.09584</v>
      </c>
      <c r="Y45" s="7" t="n">
        <v>-117.06077</v>
      </c>
      <c r="Z45" s="0" t="s">
        <v>90</v>
      </c>
      <c r="AA45" s="0" t="s">
        <v>84</v>
      </c>
    </row>
    <row r="46" customFormat="false" ht="12.8" hidden="false" customHeight="false" outlineLevel="0" collapsed="false">
      <c r="A46" s="0" t="s">
        <v>137</v>
      </c>
      <c r="B46" s="0" t="s">
        <v>84</v>
      </c>
      <c r="C46" s="4" t="n">
        <v>45168</v>
      </c>
      <c r="D46" s="0" t="s">
        <v>60</v>
      </c>
      <c r="E46" s="0" t="s">
        <v>76</v>
      </c>
      <c r="F46" s="0" t="s">
        <v>122</v>
      </c>
      <c r="G46" s="0" t="s">
        <v>61</v>
      </c>
      <c r="H46" s="0" t="n">
        <v>15</v>
      </c>
      <c r="I46" s="0" t="s">
        <v>119</v>
      </c>
      <c r="J46" s="0" t="s">
        <v>60</v>
      </c>
      <c r="K46" s="0" t="s">
        <v>130</v>
      </c>
      <c r="L46" s="0" t="n">
        <v>30</v>
      </c>
      <c r="M46" s="0" t="s">
        <v>140</v>
      </c>
      <c r="N46" s="0" t="n">
        <v>0.5</v>
      </c>
      <c r="O46" s="0" t="n">
        <v>1</v>
      </c>
      <c r="P46" s="0" t="n">
        <v>3</v>
      </c>
      <c r="Q46" s="0" t="s">
        <v>37</v>
      </c>
      <c r="R46" s="0" t="s">
        <v>38</v>
      </c>
      <c r="S46" s="9" t="n">
        <v>4327414</v>
      </c>
      <c r="T46" s="9" t="n">
        <v>494744</v>
      </c>
      <c r="U46" s="5" t="n">
        <v>1675.94</v>
      </c>
      <c r="V46" s="0" t="s">
        <v>52</v>
      </c>
      <c r="W46" s="0" t="s">
        <v>89</v>
      </c>
      <c r="X46" s="7" t="n">
        <v>39.09584</v>
      </c>
      <c r="Y46" s="7" t="n">
        <v>-117.06077</v>
      </c>
      <c r="Z46" s="0" t="s">
        <v>90</v>
      </c>
      <c r="AA46" s="0" t="s">
        <v>84</v>
      </c>
    </row>
    <row r="47" customFormat="false" ht="12.8" hidden="false" customHeight="false" outlineLevel="0" collapsed="false">
      <c r="A47" s="0" t="s">
        <v>141</v>
      </c>
      <c r="B47" s="0" t="s">
        <v>84</v>
      </c>
      <c r="C47" s="4" t="n">
        <v>44621</v>
      </c>
      <c r="D47" s="0" t="s">
        <v>29</v>
      </c>
      <c r="E47" s="0" t="s">
        <v>76</v>
      </c>
      <c r="F47" s="0" t="s">
        <v>142</v>
      </c>
      <c r="G47" s="0" t="s">
        <v>32</v>
      </c>
      <c r="H47" s="0" t="s">
        <v>32</v>
      </c>
      <c r="I47" s="0" t="s">
        <v>32</v>
      </c>
      <c r="J47" s="0" t="s">
        <v>32</v>
      </c>
      <c r="K47" s="0" t="s">
        <v>117</v>
      </c>
      <c r="L47" s="0" t="n">
        <v>16</v>
      </c>
      <c r="M47" s="0" t="s">
        <v>143</v>
      </c>
      <c r="N47" s="0" t="n">
        <v>2</v>
      </c>
      <c r="O47" s="0" t="n">
        <v>34</v>
      </c>
      <c r="P47" s="0" t="n">
        <v>4</v>
      </c>
      <c r="Q47" s="0" t="s">
        <v>47</v>
      </c>
      <c r="R47" s="0" t="s">
        <v>38</v>
      </c>
      <c r="S47" s="5" t="n">
        <v>4326011</v>
      </c>
      <c r="T47" s="5" t="n">
        <v>495350</v>
      </c>
      <c r="U47" s="5" t="n">
        <v>1680.21</v>
      </c>
      <c r="V47" s="0" t="s">
        <v>52</v>
      </c>
      <c r="W47" s="0" t="s">
        <v>89</v>
      </c>
      <c r="X47" s="7" t="n">
        <v>39.08319</v>
      </c>
      <c r="Y47" s="7" t="n">
        <v>-117.05379</v>
      </c>
      <c r="Z47" s="0" t="s">
        <v>90</v>
      </c>
      <c r="AA47" s="0" t="s">
        <v>84</v>
      </c>
    </row>
    <row r="48" customFormat="false" ht="12.8" hidden="false" customHeight="false" outlineLevel="0" collapsed="false">
      <c r="A48" s="0" t="s">
        <v>141</v>
      </c>
      <c r="B48" s="0" t="s">
        <v>84</v>
      </c>
      <c r="C48" s="4" t="n">
        <v>45168</v>
      </c>
      <c r="D48" s="0" t="s">
        <v>60</v>
      </c>
      <c r="E48" s="0" t="s">
        <v>76</v>
      </c>
      <c r="F48" s="0" t="s">
        <v>142</v>
      </c>
      <c r="G48" s="0" t="s">
        <v>61</v>
      </c>
      <c r="H48" s="0" t="n">
        <v>15</v>
      </c>
      <c r="I48" s="0" t="s">
        <v>67</v>
      </c>
      <c r="J48" s="0" t="s">
        <v>60</v>
      </c>
      <c r="K48" s="0" t="s">
        <v>59</v>
      </c>
      <c r="L48" s="0" t="n">
        <v>29</v>
      </c>
      <c r="M48" s="0" t="s">
        <v>144</v>
      </c>
      <c r="N48" s="0" t="n">
        <v>1.5</v>
      </c>
      <c r="O48" s="0" t="n">
        <v>50</v>
      </c>
      <c r="P48" s="0" t="n">
        <v>5</v>
      </c>
      <c r="Q48" s="0" t="s">
        <v>82</v>
      </c>
      <c r="R48" s="0" t="s">
        <v>38</v>
      </c>
      <c r="S48" s="5" t="n">
        <v>4326011</v>
      </c>
      <c r="T48" s="5" t="n">
        <v>495350</v>
      </c>
      <c r="U48" s="5" t="n">
        <v>1680.21</v>
      </c>
      <c r="V48" s="0" t="s">
        <v>52</v>
      </c>
      <c r="W48" s="0" t="s">
        <v>89</v>
      </c>
      <c r="X48" s="7" t="n">
        <v>39.08319</v>
      </c>
      <c r="Y48" s="7" t="n">
        <v>-117.05379</v>
      </c>
      <c r="Z48" s="0" t="s">
        <v>90</v>
      </c>
      <c r="AA48" s="0" t="s">
        <v>84</v>
      </c>
    </row>
    <row r="49" customFormat="false" ht="12.8" hidden="false" customHeight="false" outlineLevel="0" collapsed="false">
      <c r="A49" s="0" t="s">
        <v>145</v>
      </c>
      <c r="B49" s="0" t="s">
        <v>84</v>
      </c>
      <c r="C49" s="4" t="n">
        <v>44621</v>
      </c>
      <c r="D49" s="0" t="s">
        <v>65</v>
      </c>
      <c r="E49" s="0" t="s">
        <v>76</v>
      </c>
      <c r="F49" s="0" t="s">
        <v>146</v>
      </c>
      <c r="G49" s="0" t="s">
        <v>32</v>
      </c>
      <c r="H49" s="0" t="s">
        <v>32</v>
      </c>
      <c r="I49" s="0" t="s">
        <v>32</v>
      </c>
      <c r="J49" s="0" t="s">
        <v>32</v>
      </c>
      <c r="K49" s="0" t="s">
        <v>66</v>
      </c>
      <c r="L49" s="0" t="s">
        <v>66</v>
      </c>
      <c r="M49" s="0" t="s">
        <v>66</v>
      </c>
      <c r="N49" s="0" t="s">
        <v>66</v>
      </c>
      <c r="O49" s="0" t="s">
        <v>66</v>
      </c>
      <c r="P49" s="0" t="s">
        <v>66</v>
      </c>
      <c r="Q49" s="0" t="s">
        <v>66</v>
      </c>
      <c r="R49" s="0" t="s">
        <v>38</v>
      </c>
      <c r="S49" s="5" t="n">
        <v>4325208</v>
      </c>
      <c r="T49" s="5" t="n">
        <v>496109</v>
      </c>
      <c r="U49" s="5" t="n">
        <v>1683.92</v>
      </c>
      <c r="V49" s="0" t="s">
        <v>52</v>
      </c>
      <c r="W49" s="0" t="s">
        <v>89</v>
      </c>
      <c r="X49" s="7" t="n">
        <v>39.07598</v>
      </c>
      <c r="Y49" s="7" t="n">
        <v>-117.04497</v>
      </c>
      <c r="Z49" s="0" t="s">
        <v>90</v>
      </c>
      <c r="AA49" s="0" t="s">
        <v>84</v>
      </c>
    </row>
    <row r="50" customFormat="false" ht="12.8" hidden="false" customHeight="false" outlineLevel="0" collapsed="false">
      <c r="A50" s="0" t="s">
        <v>145</v>
      </c>
      <c r="B50" s="0" t="s">
        <v>84</v>
      </c>
      <c r="C50" s="4" t="n">
        <v>45168</v>
      </c>
      <c r="D50" s="0" t="s">
        <v>65</v>
      </c>
      <c r="E50" s="0" t="s">
        <v>76</v>
      </c>
      <c r="F50" s="0" t="s">
        <v>146</v>
      </c>
      <c r="G50" s="0" t="s">
        <v>32</v>
      </c>
      <c r="H50" s="0" t="s">
        <v>32</v>
      </c>
      <c r="I50" s="0" t="s">
        <v>32</v>
      </c>
      <c r="J50" s="0" t="s">
        <v>32</v>
      </c>
      <c r="K50" s="0" t="s">
        <v>66</v>
      </c>
      <c r="L50" s="0" t="s">
        <v>66</v>
      </c>
      <c r="M50" s="0" t="s">
        <v>66</v>
      </c>
      <c r="N50" s="0" t="s">
        <v>66</v>
      </c>
      <c r="O50" s="0" t="s">
        <v>66</v>
      </c>
      <c r="P50" s="0" t="s">
        <v>66</v>
      </c>
      <c r="Q50" s="0" t="s">
        <v>66</v>
      </c>
      <c r="R50" s="0" t="s">
        <v>38</v>
      </c>
      <c r="S50" s="5" t="n">
        <v>4325208</v>
      </c>
      <c r="T50" s="5" t="n">
        <v>496109</v>
      </c>
      <c r="U50" s="5" t="n">
        <v>1683.92</v>
      </c>
      <c r="V50" s="0" t="s">
        <v>52</v>
      </c>
      <c r="W50" s="0" t="s">
        <v>89</v>
      </c>
      <c r="X50" s="7" t="n">
        <v>39.07598</v>
      </c>
      <c r="Y50" s="7" t="n">
        <v>-117.04497</v>
      </c>
      <c r="Z50" s="0" t="s">
        <v>90</v>
      </c>
      <c r="AA50" s="0" t="s">
        <v>84</v>
      </c>
    </row>
    <row r="51" customFormat="false" ht="12.8" hidden="false" customHeight="false" outlineLevel="0" collapsed="false">
      <c r="A51" s="0" t="s">
        <v>147</v>
      </c>
      <c r="B51" s="0" t="s">
        <v>84</v>
      </c>
      <c r="C51" s="4" t="n">
        <v>44621</v>
      </c>
      <c r="D51" s="0" t="s">
        <v>29</v>
      </c>
      <c r="E51" s="0" t="s">
        <v>76</v>
      </c>
      <c r="F51" s="0" t="s">
        <v>146</v>
      </c>
      <c r="G51" s="0" t="s">
        <v>32</v>
      </c>
      <c r="H51" s="0" t="s">
        <v>32</v>
      </c>
      <c r="I51" s="0" t="s">
        <v>32</v>
      </c>
      <c r="J51" s="0" t="s">
        <v>32</v>
      </c>
      <c r="K51" s="0" t="s">
        <v>117</v>
      </c>
      <c r="L51" s="0" t="n">
        <v>15</v>
      </c>
      <c r="M51" s="0" t="s">
        <v>148</v>
      </c>
      <c r="N51" s="0" t="n">
        <v>0.7</v>
      </c>
      <c r="O51" s="0" t="n">
        <v>16</v>
      </c>
      <c r="P51" s="0" t="n">
        <v>3</v>
      </c>
      <c r="Q51" s="0" t="s">
        <v>47</v>
      </c>
      <c r="R51" s="0" t="s">
        <v>38</v>
      </c>
      <c r="S51" s="5" t="n">
        <v>4325095</v>
      </c>
      <c r="T51" s="5" t="n">
        <v>496184</v>
      </c>
      <c r="U51" s="5" t="n">
        <v>1683.84</v>
      </c>
      <c r="V51" s="0" t="s">
        <v>52</v>
      </c>
      <c r="W51" s="0" t="s">
        <v>89</v>
      </c>
      <c r="X51" s="7" t="n">
        <v>39.07493</v>
      </c>
      <c r="Y51" s="7" t="n">
        <v>-117.04412</v>
      </c>
      <c r="Z51" s="0" t="s">
        <v>90</v>
      </c>
      <c r="AA51" s="0" t="s">
        <v>84</v>
      </c>
    </row>
    <row r="52" customFormat="false" ht="12.8" hidden="false" customHeight="false" outlineLevel="0" collapsed="false">
      <c r="A52" s="0" t="s">
        <v>147</v>
      </c>
      <c r="B52" s="0" t="s">
        <v>84</v>
      </c>
      <c r="C52" s="4" t="n">
        <v>45168</v>
      </c>
      <c r="D52" s="0" t="s">
        <v>60</v>
      </c>
      <c r="E52" s="0" t="s">
        <v>76</v>
      </c>
      <c r="F52" s="0" t="s">
        <v>146</v>
      </c>
      <c r="G52" s="0" t="s">
        <v>61</v>
      </c>
      <c r="H52" s="0" t="n">
        <v>15</v>
      </c>
      <c r="I52" s="0" t="s">
        <v>119</v>
      </c>
      <c r="J52" s="0" t="s">
        <v>60</v>
      </c>
      <c r="K52" s="0" t="s">
        <v>62</v>
      </c>
      <c r="L52" s="0" t="s">
        <v>34</v>
      </c>
      <c r="M52" s="0" t="s">
        <v>35</v>
      </c>
      <c r="N52" s="0" t="n">
        <v>1</v>
      </c>
      <c r="O52" s="0" t="n">
        <v>30</v>
      </c>
      <c r="P52" s="0" t="n">
        <v>5</v>
      </c>
      <c r="Q52" s="0" t="s">
        <v>37</v>
      </c>
      <c r="R52" s="0" t="s">
        <v>38</v>
      </c>
      <c r="S52" s="5" t="n">
        <v>4325095</v>
      </c>
      <c r="T52" s="5" t="n">
        <v>496184</v>
      </c>
      <c r="U52" s="5" t="n">
        <v>1683.84</v>
      </c>
      <c r="V52" s="0" t="s">
        <v>52</v>
      </c>
      <c r="W52" s="0" t="s">
        <v>89</v>
      </c>
      <c r="X52" s="7" t="n">
        <v>39.07493</v>
      </c>
      <c r="Y52" s="7" t="n">
        <v>-117.04412</v>
      </c>
      <c r="Z52" s="0" t="s">
        <v>90</v>
      </c>
      <c r="AA52" s="0" t="s">
        <v>84</v>
      </c>
    </row>
    <row r="53" customFormat="false" ht="12.8" hidden="false" customHeight="false" outlineLevel="0" collapsed="false">
      <c r="A53" s="0" t="s">
        <v>149</v>
      </c>
      <c r="B53" s="0" t="s">
        <v>84</v>
      </c>
      <c r="C53" s="4" t="n">
        <v>44621</v>
      </c>
      <c r="D53" s="0" t="s">
        <v>29</v>
      </c>
      <c r="E53" s="0" t="s">
        <v>76</v>
      </c>
      <c r="F53" s="0" t="s">
        <v>146</v>
      </c>
      <c r="G53" s="0" t="s">
        <v>32</v>
      </c>
      <c r="H53" s="0" t="s">
        <v>32</v>
      </c>
      <c r="I53" s="0" t="s">
        <v>32</v>
      </c>
      <c r="J53" s="0" t="s">
        <v>32</v>
      </c>
      <c r="K53" s="0" t="s">
        <v>117</v>
      </c>
      <c r="L53" s="0" t="n">
        <v>14</v>
      </c>
      <c r="M53" s="0" t="s">
        <v>150</v>
      </c>
      <c r="N53" s="0" t="n">
        <v>0.7</v>
      </c>
      <c r="O53" s="0" t="n">
        <v>10</v>
      </c>
      <c r="P53" s="0" t="n">
        <v>6</v>
      </c>
      <c r="Q53" s="0" t="s">
        <v>47</v>
      </c>
      <c r="R53" s="0" t="s">
        <v>38</v>
      </c>
      <c r="S53" s="5" t="n">
        <v>4324852</v>
      </c>
      <c r="T53" s="5" t="n">
        <v>496331</v>
      </c>
      <c r="U53" s="5" t="n">
        <v>1685</v>
      </c>
      <c r="V53" s="0" t="s">
        <v>52</v>
      </c>
      <c r="W53" s="0" t="s">
        <v>89</v>
      </c>
      <c r="X53" s="7" t="n">
        <v>39.07273</v>
      </c>
      <c r="Y53" s="7" t="n">
        <v>-117.04236</v>
      </c>
      <c r="Z53" s="0" t="s">
        <v>90</v>
      </c>
      <c r="AA53" s="0" t="s">
        <v>84</v>
      </c>
    </row>
    <row r="54" customFormat="false" ht="12.8" hidden="false" customHeight="false" outlineLevel="0" collapsed="false">
      <c r="A54" s="0" t="s">
        <v>149</v>
      </c>
      <c r="B54" s="0" t="s">
        <v>84</v>
      </c>
      <c r="C54" s="4" t="n">
        <v>45168</v>
      </c>
      <c r="D54" s="0" t="s">
        <v>29</v>
      </c>
      <c r="E54" s="0" t="s">
        <v>76</v>
      </c>
      <c r="F54" s="0" t="s">
        <v>146</v>
      </c>
      <c r="G54" s="0" t="s">
        <v>32</v>
      </c>
      <c r="H54" s="0" t="s">
        <v>32</v>
      </c>
      <c r="I54" s="0" t="s">
        <v>32</v>
      </c>
      <c r="J54" s="0" t="s">
        <v>32</v>
      </c>
      <c r="K54" s="0" t="s">
        <v>62</v>
      </c>
      <c r="L54" s="0" t="s">
        <v>34</v>
      </c>
      <c r="M54" s="0" t="s">
        <v>35</v>
      </c>
      <c r="N54" s="0" t="n">
        <v>0.7</v>
      </c>
      <c r="O54" s="0" t="n">
        <v>15</v>
      </c>
      <c r="P54" s="0" t="n">
        <v>4</v>
      </c>
      <c r="Q54" s="0" t="s">
        <v>82</v>
      </c>
      <c r="R54" s="0" t="s">
        <v>38</v>
      </c>
      <c r="S54" s="5" t="n">
        <v>4324852</v>
      </c>
      <c r="T54" s="5" t="n">
        <v>496331</v>
      </c>
      <c r="U54" s="5" t="n">
        <v>1685</v>
      </c>
      <c r="V54" s="0" t="s">
        <v>52</v>
      </c>
      <c r="W54" s="0" t="s">
        <v>89</v>
      </c>
      <c r="X54" s="7" t="n">
        <v>39.07273</v>
      </c>
      <c r="Y54" s="7" t="n">
        <v>-117.04236</v>
      </c>
      <c r="Z54" s="0" t="s">
        <v>90</v>
      </c>
      <c r="AA54" s="0" t="s">
        <v>84</v>
      </c>
    </row>
    <row r="55" customFormat="false" ht="12.8" hidden="false" customHeight="false" outlineLevel="0" collapsed="false">
      <c r="A55" s="0" t="s">
        <v>151</v>
      </c>
      <c r="B55" s="0" t="s">
        <v>84</v>
      </c>
      <c r="C55" s="4" t="n">
        <v>45168</v>
      </c>
      <c r="D55" s="0" t="s">
        <v>29</v>
      </c>
      <c r="E55" s="0" t="s">
        <v>76</v>
      </c>
      <c r="F55" s="0" t="s">
        <v>142</v>
      </c>
      <c r="G55" s="0" t="s">
        <v>32</v>
      </c>
      <c r="H55" s="0" t="s">
        <v>32</v>
      </c>
      <c r="I55" s="0" t="s">
        <v>32</v>
      </c>
      <c r="J55" s="0" t="s">
        <v>32</v>
      </c>
      <c r="K55" s="0" t="s">
        <v>59</v>
      </c>
      <c r="L55" s="0" t="s">
        <v>34</v>
      </c>
      <c r="M55" s="0" t="s">
        <v>35</v>
      </c>
      <c r="N55" s="0" t="n">
        <v>2</v>
      </c>
      <c r="O55" s="0" t="n">
        <v>27</v>
      </c>
      <c r="P55" s="0" t="n">
        <v>8</v>
      </c>
      <c r="Q55" s="0" t="s">
        <v>120</v>
      </c>
      <c r="R55" s="0" t="s">
        <v>38</v>
      </c>
      <c r="S55" s="5" t="n">
        <v>4326633</v>
      </c>
      <c r="T55" s="5" t="n">
        <v>495015</v>
      </c>
      <c r="U55" s="5" t="n">
        <v>1676.34</v>
      </c>
      <c r="V55" s="0" t="s">
        <v>52</v>
      </c>
      <c r="W55" s="0" t="s">
        <v>89</v>
      </c>
      <c r="X55" s="7" t="n">
        <v>39.08875</v>
      </c>
      <c r="Y55" s="7" t="n">
        <v>-117.05768</v>
      </c>
      <c r="Z55" s="0" t="s">
        <v>90</v>
      </c>
      <c r="AA55" s="0" t="s">
        <v>84</v>
      </c>
    </row>
    <row r="56" customFormat="false" ht="12.8" hidden="false" customHeight="false" outlineLevel="0" collapsed="false">
      <c r="A56" s="0" t="s">
        <v>152</v>
      </c>
      <c r="B56" s="0" t="s">
        <v>153</v>
      </c>
      <c r="C56" s="4" t="n">
        <v>43600</v>
      </c>
      <c r="D56" s="0" t="s">
        <v>60</v>
      </c>
      <c r="E56" s="0" t="s">
        <v>30</v>
      </c>
      <c r="F56" s="0" t="s">
        <v>154</v>
      </c>
      <c r="G56" s="0" t="s">
        <v>61</v>
      </c>
      <c r="H56" s="0" t="n">
        <v>13</v>
      </c>
      <c r="I56" s="0" t="str">
        <f aca="false">IF(H56="not estimated","not estimated",IF($D56="not accessible","?",IF($G56="none","no shrimp","unimodal")))</f>
        <v>unimodal</v>
      </c>
      <c r="J56" s="0" t="s">
        <v>47</v>
      </c>
      <c r="K56" s="0" t="s">
        <v>155</v>
      </c>
      <c r="L56" s="0" t="s">
        <v>34</v>
      </c>
      <c r="M56" s="0" t="s">
        <v>35</v>
      </c>
      <c r="N56" s="0" t="n">
        <v>350</v>
      </c>
      <c r="O56" s="0" t="n">
        <v>500</v>
      </c>
      <c r="P56" s="0" t="s">
        <v>34</v>
      </c>
      <c r="Q56" s="0" t="s">
        <v>47</v>
      </c>
      <c r="R56" s="0" t="s">
        <v>38</v>
      </c>
      <c r="S56" s="5" t="n">
        <v>4237110</v>
      </c>
      <c r="T56" s="5" t="n">
        <v>326742</v>
      </c>
      <c r="U56" s="5" t="n">
        <v>2523.21</v>
      </c>
      <c r="V56" s="0" t="s">
        <v>52</v>
      </c>
      <c r="W56" s="0" t="s">
        <v>40</v>
      </c>
      <c r="X56" s="7" t="n">
        <v>38.26537</v>
      </c>
      <c r="Y56" s="7" t="n">
        <v>-118.98049</v>
      </c>
      <c r="Z56" s="0" t="s">
        <v>156</v>
      </c>
      <c r="AA56" s="0" t="s">
        <v>55</v>
      </c>
    </row>
    <row r="57" customFormat="false" ht="12.8" hidden="false" customHeight="false" outlineLevel="0" collapsed="false">
      <c r="A57" s="0" t="s">
        <v>152</v>
      </c>
      <c r="B57" s="0" t="s">
        <v>153</v>
      </c>
      <c r="C57" s="4" t="n">
        <v>43628</v>
      </c>
      <c r="D57" s="0" t="s">
        <v>60</v>
      </c>
      <c r="E57" s="0" t="s">
        <v>30</v>
      </c>
      <c r="F57" s="0" t="s">
        <v>154</v>
      </c>
      <c r="G57" s="0" t="s">
        <v>61</v>
      </c>
      <c r="H57" s="0" t="n">
        <v>25</v>
      </c>
      <c r="I57" s="0" t="str">
        <f aca="false">IF(H57="not estimated","not estimated",IF($D57="not accessible","?",IF($G57="none","no shrimp","unimodal")))</f>
        <v>unimodal</v>
      </c>
      <c r="J57" s="0" t="s">
        <v>60</v>
      </c>
      <c r="K57" s="0" t="s">
        <v>138</v>
      </c>
      <c r="L57" s="0" t="s">
        <v>34</v>
      </c>
      <c r="M57" s="0" t="s">
        <v>35</v>
      </c>
      <c r="N57" s="0" t="n">
        <v>350</v>
      </c>
      <c r="O57" s="0" t="n">
        <v>500</v>
      </c>
      <c r="P57" s="0" t="n">
        <v>30</v>
      </c>
      <c r="Q57" s="0" t="s">
        <v>157</v>
      </c>
      <c r="R57" s="0" t="s">
        <v>38</v>
      </c>
      <c r="S57" s="5" t="n">
        <v>4237110</v>
      </c>
      <c r="T57" s="5" t="n">
        <v>326742</v>
      </c>
      <c r="U57" s="5" t="n">
        <v>2523.21</v>
      </c>
      <c r="V57" s="0" t="s">
        <v>52</v>
      </c>
      <c r="W57" s="0" t="s">
        <v>40</v>
      </c>
      <c r="X57" s="7" t="n">
        <v>38.26537</v>
      </c>
      <c r="Y57" s="7" t="n">
        <v>-118.98049</v>
      </c>
      <c r="Z57" s="0" t="s">
        <v>156</v>
      </c>
      <c r="AA57" s="0" t="s">
        <v>55</v>
      </c>
    </row>
    <row r="58" customFormat="false" ht="12.8" hidden="false" customHeight="false" outlineLevel="0" collapsed="false">
      <c r="A58" s="0" t="s">
        <v>152</v>
      </c>
      <c r="B58" s="0" t="s">
        <v>153</v>
      </c>
      <c r="C58" s="4" t="n">
        <v>44288</v>
      </c>
      <c r="D58" s="0" t="s">
        <v>158</v>
      </c>
      <c r="E58" s="0" t="s">
        <v>30</v>
      </c>
      <c r="F58" s="0" t="s">
        <v>154</v>
      </c>
      <c r="G58" s="0" t="s">
        <v>32</v>
      </c>
      <c r="H58" s="0" t="s">
        <v>32</v>
      </c>
      <c r="I58" s="0" t="s">
        <v>32</v>
      </c>
      <c r="J58" s="0" t="s">
        <v>32</v>
      </c>
      <c r="K58" s="0" t="s">
        <v>66</v>
      </c>
      <c r="L58" s="0" t="s">
        <v>159</v>
      </c>
      <c r="M58" s="0" t="s">
        <v>160</v>
      </c>
      <c r="N58" s="0" t="s">
        <v>66</v>
      </c>
      <c r="O58" s="0" t="s">
        <v>66</v>
      </c>
      <c r="P58" s="0" t="s">
        <v>66</v>
      </c>
      <c r="Q58" s="0" t="s">
        <v>66</v>
      </c>
      <c r="R58" s="0" t="s">
        <v>38</v>
      </c>
      <c r="S58" s="5" t="n">
        <v>4237110</v>
      </c>
      <c r="T58" s="5" t="n">
        <v>326742</v>
      </c>
      <c r="U58" s="5" t="n">
        <v>2523.21</v>
      </c>
      <c r="V58" s="0" t="s">
        <v>52</v>
      </c>
      <c r="W58" s="0" t="s">
        <v>40</v>
      </c>
      <c r="X58" s="7" t="n">
        <v>38.26537</v>
      </c>
      <c r="Y58" s="7" t="n">
        <v>-118.98049</v>
      </c>
      <c r="Z58" s="0" t="s">
        <v>156</v>
      </c>
      <c r="AA58" s="0" t="s">
        <v>55</v>
      </c>
    </row>
    <row r="59" customFormat="false" ht="12.8" hidden="false" customHeight="false" outlineLevel="0" collapsed="false">
      <c r="A59" s="0" t="s">
        <v>152</v>
      </c>
      <c r="B59" s="0" t="s">
        <v>153</v>
      </c>
      <c r="C59" s="4" t="n">
        <v>44316</v>
      </c>
      <c r="D59" s="0" t="s">
        <v>60</v>
      </c>
      <c r="E59" s="0" t="s">
        <v>30</v>
      </c>
      <c r="F59" s="0" t="s">
        <v>154</v>
      </c>
      <c r="G59" s="0" t="s">
        <v>61</v>
      </c>
      <c r="H59" s="0" t="n">
        <v>13</v>
      </c>
      <c r="I59" s="0" t="n">
        <v>8</v>
      </c>
      <c r="J59" s="0" t="s">
        <v>29</v>
      </c>
      <c r="K59" s="0" t="s">
        <v>161</v>
      </c>
      <c r="L59" s="0" t="s">
        <v>34</v>
      </c>
      <c r="M59" s="0" t="s">
        <v>35</v>
      </c>
      <c r="N59" s="0" t="n">
        <v>200</v>
      </c>
      <c r="O59" s="0" t="n">
        <v>400</v>
      </c>
      <c r="P59" s="0" t="n">
        <v>10</v>
      </c>
      <c r="Q59" s="0" t="s">
        <v>37</v>
      </c>
      <c r="R59" s="0" t="s">
        <v>38</v>
      </c>
      <c r="S59" s="5" t="n">
        <v>4237110</v>
      </c>
      <c r="T59" s="5" t="n">
        <v>326742</v>
      </c>
      <c r="U59" s="5" t="n">
        <v>2523.21</v>
      </c>
      <c r="V59" s="0" t="s">
        <v>52</v>
      </c>
      <c r="W59" s="0" t="s">
        <v>40</v>
      </c>
      <c r="X59" s="7" t="n">
        <v>38.26537</v>
      </c>
      <c r="Y59" s="7" t="n">
        <v>-118.98049</v>
      </c>
      <c r="Z59" s="0" t="s">
        <v>156</v>
      </c>
      <c r="AA59" s="0" t="s">
        <v>55</v>
      </c>
    </row>
    <row r="60" customFormat="false" ht="12.8" hidden="false" customHeight="false" outlineLevel="0" collapsed="false">
      <c r="A60" s="0" t="s">
        <v>162</v>
      </c>
      <c r="B60" s="0" t="s">
        <v>153</v>
      </c>
      <c r="C60" s="4" t="n">
        <v>43600</v>
      </c>
      <c r="D60" s="0" t="s">
        <v>60</v>
      </c>
      <c r="E60" s="0" t="s">
        <v>30</v>
      </c>
      <c r="F60" s="0" t="s">
        <v>163</v>
      </c>
      <c r="G60" s="0" t="s">
        <v>61</v>
      </c>
      <c r="H60" s="0" t="n">
        <v>13</v>
      </c>
      <c r="I60" s="0" t="str">
        <f aca="false">IF(H60="not estimated","not estimated",IF($D60="not accessible","?",IF($G60="none","no shrimp","unimodal")))</f>
        <v>unimodal</v>
      </c>
      <c r="J60" s="0" t="s">
        <v>47</v>
      </c>
      <c r="K60" s="0" t="s">
        <v>155</v>
      </c>
      <c r="L60" s="0" t="s">
        <v>34</v>
      </c>
      <c r="M60" s="0" t="s">
        <v>35</v>
      </c>
      <c r="N60" s="0" t="n">
        <v>500</v>
      </c>
      <c r="O60" s="0" t="n">
        <v>500</v>
      </c>
      <c r="P60" s="0" t="s">
        <v>34</v>
      </c>
      <c r="Q60" s="0" t="s">
        <v>47</v>
      </c>
      <c r="R60" s="0" t="s">
        <v>38</v>
      </c>
      <c r="S60" s="5" t="n">
        <v>4237771</v>
      </c>
      <c r="T60" s="5" t="n">
        <v>325524</v>
      </c>
      <c r="U60" s="5" t="n">
        <v>2521.36</v>
      </c>
      <c r="V60" s="0" t="s">
        <v>52</v>
      </c>
      <c r="W60" s="0" t="s">
        <v>40</v>
      </c>
      <c r="X60" s="7" t="n">
        <v>38.27108</v>
      </c>
      <c r="Y60" s="7" t="n">
        <v>-118.99454</v>
      </c>
      <c r="Z60" s="0" t="s">
        <v>156</v>
      </c>
      <c r="AA60" s="0" t="s">
        <v>55</v>
      </c>
    </row>
    <row r="61" customFormat="false" ht="12.8" hidden="false" customHeight="false" outlineLevel="0" collapsed="false">
      <c r="A61" s="0" t="s">
        <v>162</v>
      </c>
      <c r="B61" s="0" t="s">
        <v>153</v>
      </c>
      <c r="C61" s="4" t="n">
        <v>43628</v>
      </c>
      <c r="D61" s="0" t="s">
        <v>60</v>
      </c>
      <c r="E61" s="0" t="s">
        <v>30</v>
      </c>
      <c r="F61" s="0" t="s">
        <v>163</v>
      </c>
      <c r="G61" s="0" t="s">
        <v>61</v>
      </c>
      <c r="H61" s="0" t="n">
        <v>25</v>
      </c>
      <c r="I61" s="0" t="n">
        <v>10</v>
      </c>
      <c r="J61" s="0" t="s">
        <v>60</v>
      </c>
      <c r="K61" s="0" t="s">
        <v>164</v>
      </c>
      <c r="L61" s="0" t="s">
        <v>34</v>
      </c>
      <c r="M61" s="0" t="s">
        <v>35</v>
      </c>
      <c r="N61" s="0" t="n">
        <v>500</v>
      </c>
      <c r="O61" s="0" t="n">
        <v>500</v>
      </c>
      <c r="P61" s="0" t="n">
        <v>30</v>
      </c>
      <c r="Q61" s="0" t="s">
        <v>165</v>
      </c>
      <c r="R61" s="0" t="s">
        <v>38</v>
      </c>
      <c r="S61" s="5" t="n">
        <v>4237771</v>
      </c>
      <c r="T61" s="5" t="n">
        <v>325524</v>
      </c>
      <c r="U61" s="5" t="n">
        <v>2521.36</v>
      </c>
      <c r="V61" s="0" t="s">
        <v>52</v>
      </c>
      <c r="W61" s="0" t="s">
        <v>40</v>
      </c>
      <c r="X61" s="7" t="n">
        <v>38.27108</v>
      </c>
      <c r="Y61" s="7" t="n">
        <v>-118.99454</v>
      </c>
      <c r="Z61" s="0" t="s">
        <v>156</v>
      </c>
      <c r="AA61" s="0" t="s">
        <v>55</v>
      </c>
    </row>
    <row r="62" customFormat="false" ht="12.8" hidden="false" customHeight="false" outlineLevel="0" collapsed="false">
      <c r="A62" s="0" t="s">
        <v>162</v>
      </c>
      <c r="B62" s="0" t="s">
        <v>153</v>
      </c>
      <c r="C62" s="4" t="n">
        <v>44288</v>
      </c>
      <c r="D62" s="0" t="s">
        <v>158</v>
      </c>
      <c r="E62" s="0" t="s">
        <v>30</v>
      </c>
      <c r="F62" s="0" t="s">
        <v>163</v>
      </c>
      <c r="G62" s="0" t="s">
        <v>32</v>
      </c>
      <c r="H62" s="0" t="s">
        <v>32</v>
      </c>
      <c r="I62" s="0" t="s">
        <v>32</v>
      </c>
      <c r="J62" s="0" t="s">
        <v>32</v>
      </c>
      <c r="K62" s="0" t="s">
        <v>66</v>
      </c>
      <c r="L62" s="0" t="s">
        <v>166</v>
      </c>
      <c r="M62" s="0" t="s">
        <v>160</v>
      </c>
      <c r="N62" s="0" t="s">
        <v>66</v>
      </c>
      <c r="O62" s="0" t="s">
        <v>66</v>
      </c>
      <c r="P62" s="0" t="s">
        <v>66</v>
      </c>
      <c r="Q62" s="0" t="s">
        <v>66</v>
      </c>
      <c r="R62" s="0" t="s">
        <v>38</v>
      </c>
      <c r="S62" s="5" t="n">
        <v>4237771</v>
      </c>
      <c r="T62" s="5" t="n">
        <v>325524</v>
      </c>
      <c r="U62" s="5" t="n">
        <v>2521.36</v>
      </c>
      <c r="V62" s="0" t="s">
        <v>52</v>
      </c>
      <c r="W62" s="0" t="s">
        <v>40</v>
      </c>
      <c r="X62" s="7" t="n">
        <v>38.27108</v>
      </c>
      <c r="Y62" s="7" t="n">
        <v>-118.99454</v>
      </c>
      <c r="Z62" s="0" t="s">
        <v>156</v>
      </c>
      <c r="AA62" s="0" t="s">
        <v>55</v>
      </c>
    </row>
    <row r="63" customFormat="false" ht="12.8" hidden="false" customHeight="false" outlineLevel="0" collapsed="false">
      <c r="A63" s="0" t="s">
        <v>162</v>
      </c>
      <c r="B63" s="0" t="s">
        <v>153</v>
      </c>
      <c r="C63" s="4" t="n">
        <v>44316</v>
      </c>
      <c r="D63" s="0" t="s">
        <v>65</v>
      </c>
      <c r="E63" s="0" t="s">
        <v>30</v>
      </c>
      <c r="F63" s="0" t="s">
        <v>163</v>
      </c>
      <c r="G63" s="0" t="s">
        <v>32</v>
      </c>
      <c r="H63" s="0" t="s">
        <v>32</v>
      </c>
      <c r="I63" s="0" t="s">
        <v>32</v>
      </c>
      <c r="J63" s="0" t="s">
        <v>32</v>
      </c>
      <c r="K63" s="0" t="s">
        <v>66</v>
      </c>
      <c r="L63" s="0" t="s">
        <v>66</v>
      </c>
      <c r="M63" s="0" t="s">
        <v>66</v>
      </c>
      <c r="N63" s="0" t="s">
        <v>66</v>
      </c>
      <c r="O63" s="0" t="s">
        <v>66</v>
      </c>
      <c r="P63" s="0" t="s">
        <v>66</v>
      </c>
      <c r="Q63" s="0" t="s">
        <v>66</v>
      </c>
      <c r="R63" s="0" t="s">
        <v>38</v>
      </c>
      <c r="S63" s="5" t="n">
        <v>4237771</v>
      </c>
      <c r="T63" s="5" t="n">
        <v>325524</v>
      </c>
      <c r="U63" s="5" t="n">
        <v>2521.36</v>
      </c>
      <c r="V63" s="0" t="s">
        <v>52</v>
      </c>
      <c r="W63" s="0" t="s">
        <v>40</v>
      </c>
      <c r="X63" s="7" t="n">
        <v>38.27108</v>
      </c>
      <c r="Y63" s="7" t="n">
        <v>-118.99454</v>
      </c>
      <c r="Z63" s="0" t="s">
        <v>156</v>
      </c>
      <c r="AA63" s="0" t="s">
        <v>55</v>
      </c>
    </row>
    <row r="64" customFormat="false" ht="12.8" hidden="false" customHeight="false" outlineLevel="0" collapsed="false">
      <c r="A64" s="0" t="s">
        <v>167</v>
      </c>
      <c r="B64" s="0" t="s">
        <v>168</v>
      </c>
      <c r="C64" s="4" t="n">
        <v>42809</v>
      </c>
      <c r="D64" s="0" t="s">
        <v>60</v>
      </c>
      <c r="E64" s="0" t="s">
        <v>76</v>
      </c>
      <c r="F64" s="0" t="s">
        <v>169</v>
      </c>
      <c r="G64" s="0" t="s">
        <v>61</v>
      </c>
      <c r="H64" s="0" t="n">
        <v>13</v>
      </c>
      <c r="I64" s="0" t="n">
        <v>8</v>
      </c>
      <c r="J64" s="0" t="s">
        <v>47</v>
      </c>
      <c r="K64" s="0" t="s">
        <v>170</v>
      </c>
      <c r="L64" s="0" t="s">
        <v>171</v>
      </c>
      <c r="M64" s="0" t="s">
        <v>172</v>
      </c>
      <c r="N64" s="0" t="n">
        <v>20</v>
      </c>
      <c r="O64" s="0" t="n">
        <v>30</v>
      </c>
      <c r="P64" s="0" t="n">
        <v>50</v>
      </c>
      <c r="Q64" s="0" t="s">
        <v>173</v>
      </c>
      <c r="R64" s="0" t="s">
        <v>38</v>
      </c>
      <c r="S64" s="5" t="n">
        <v>4223913</v>
      </c>
      <c r="T64" s="5" t="n">
        <v>400333</v>
      </c>
      <c r="U64" s="5" t="n">
        <v>1719.88</v>
      </c>
      <c r="V64" s="0" t="s">
        <v>52</v>
      </c>
      <c r="W64" s="0" t="s">
        <v>53</v>
      </c>
      <c r="X64" s="7" t="n">
        <v>38.15763</v>
      </c>
      <c r="Y64" s="7" t="n">
        <v>-118.13765</v>
      </c>
      <c r="Z64" s="0" t="s">
        <v>174</v>
      </c>
      <c r="AA64" s="0" t="s">
        <v>55</v>
      </c>
    </row>
    <row r="65" customFormat="false" ht="12.8" hidden="false" customHeight="false" outlineLevel="0" collapsed="false">
      <c r="A65" s="0" t="s">
        <v>167</v>
      </c>
      <c r="B65" s="0" t="s">
        <v>168</v>
      </c>
      <c r="C65" s="4" t="n">
        <v>44293</v>
      </c>
      <c r="D65" s="0" t="s">
        <v>65</v>
      </c>
      <c r="E65" s="0" t="s">
        <v>76</v>
      </c>
      <c r="F65" s="0" t="s">
        <v>169</v>
      </c>
      <c r="G65" s="0" t="s">
        <v>32</v>
      </c>
      <c r="H65" s="0" t="s">
        <v>32</v>
      </c>
      <c r="I65" s="0" t="s">
        <v>32</v>
      </c>
      <c r="J65" s="0" t="s">
        <v>32</v>
      </c>
      <c r="K65" s="0" t="s">
        <v>66</v>
      </c>
      <c r="L65" s="0" t="s">
        <v>66</v>
      </c>
      <c r="M65" s="0" t="s">
        <v>66</v>
      </c>
      <c r="N65" s="0" t="s">
        <v>66</v>
      </c>
      <c r="O65" s="0" t="s">
        <v>66</v>
      </c>
      <c r="P65" s="0" t="s">
        <v>66</v>
      </c>
      <c r="Q65" s="0" t="s">
        <v>66</v>
      </c>
      <c r="R65" s="0" t="s">
        <v>38</v>
      </c>
      <c r="S65" s="5" t="n">
        <v>4223913</v>
      </c>
      <c r="T65" s="5" t="n">
        <v>400333</v>
      </c>
      <c r="U65" s="5" t="n">
        <v>1719.88</v>
      </c>
      <c r="V65" s="0" t="s">
        <v>52</v>
      </c>
      <c r="W65" s="0" t="s">
        <v>53</v>
      </c>
      <c r="X65" s="7" t="n">
        <v>38.15763</v>
      </c>
      <c r="Y65" s="7" t="n">
        <v>-118.13765</v>
      </c>
      <c r="Z65" s="0" t="s">
        <v>174</v>
      </c>
      <c r="AA65" s="0" t="s">
        <v>55</v>
      </c>
    </row>
    <row r="66" customFormat="false" ht="12.8" hidden="false" customHeight="false" outlineLevel="0" collapsed="false">
      <c r="A66" s="0" t="s">
        <v>167</v>
      </c>
      <c r="B66" s="0" t="s">
        <v>168</v>
      </c>
      <c r="C66" s="4" t="n">
        <v>44602</v>
      </c>
      <c r="D66" s="0" t="s">
        <v>29</v>
      </c>
      <c r="E66" s="0" t="s">
        <v>76</v>
      </c>
      <c r="F66" s="0" t="s">
        <v>169</v>
      </c>
      <c r="G66" s="0" t="s">
        <v>32</v>
      </c>
      <c r="H66" s="0" t="s">
        <v>32</v>
      </c>
      <c r="I66" s="0" t="s">
        <v>32</v>
      </c>
      <c r="J66" s="0" t="s">
        <v>32</v>
      </c>
      <c r="K66" s="0" t="s">
        <v>155</v>
      </c>
      <c r="L66" s="0" t="n">
        <v>9</v>
      </c>
      <c r="M66" s="0" t="s">
        <v>127</v>
      </c>
      <c r="N66" s="0" t="n">
        <v>15</v>
      </c>
      <c r="O66" s="0" t="n">
        <v>70</v>
      </c>
      <c r="P66" s="0" t="n">
        <v>20</v>
      </c>
      <c r="Q66" s="0" t="s">
        <v>37</v>
      </c>
      <c r="R66" s="0" t="s">
        <v>38</v>
      </c>
      <c r="S66" s="5" t="n">
        <v>4223913</v>
      </c>
      <c r="T66" s="5" t="n">
        <v>400333</v>
      </c>
      <c r="U66" s="5" t="n">
        <v>1719.88</v>
      </c>
      <c r="V66" s="0" t="s">
        <v>52</v>
      </c>
      <c r="W66" s="0" t="s">
        <v>53</v>
      </c>
      <c r="X66" s="7" t="n">
        <v>38.15763</v>
      </c>
      <c r="Y66" s="7" t="n">
        <v>-118.13765</v>
      </c>
      <c r="Z66" s="0" t="s">
        <v>174</v>
      </c>
      <c r="AA66" s="0" t="s">
        <v>55</v>
      </c>
    </row>
    <row r="67" customFormat="false" ht="12.8" hidden="false" customHeight="false" outlineLevel="0" collapsed="false">
      <c r="A67" s="0" t="s">
        <v>167</v>
      </c>
      <c r="B67" s="0" t="s">
        <v>168</v>
      </c>
      <c r="C67" s="4" t="n">
        <v>44620</v>
      </c>
      <c r="D67" s="0" t="s">
        <v>60</v>
      </c>
      <c r="E67" s="0" t="s">
        <v>76</v>
      </c>
      <c r="F67" s="0" t="s">
        <v>169</v>
      </c>
      <c r="G67" s="0" t="s">
        <v>61</v>
      </c>
      <c r="H67" s="0" t="n">
        <v>6</v>
      </c>
      <c r="I67" s="0" t="s">
        <v>67</v>
      </c>
      <c r="J67" s="0" t="s">
        <v>32</v>
      </c>
      <c r="K67" s="0" t="s">
        <v>155</v>
      </c>
      <c r="L67" s="0" t="n">
        <v>13</v>
      </c>
      <c r="M67" s="0" t="s">
        <v>127</v>
      </c>
      <c r="N67" s="0" t="n">
        <v>12</v>
      </c>
      <c r="O67" s="0" t="n">
        <v>60</v>
      </c>
      <c r="P67" s="0" t="n">
        <v>15</v>
      </c>
      <c r="Q67" s="0" t="s">
        <v>37</v>
      </c>
      <c r="R67" s="0" t="s">
        <v>38</v>
      </c>
      <c r="S67" s="5" t="n">
        <v>4223913</v>
      </c>
      <c r="T67" s="5" t="n">
        <v>400333</v>
      </c>
      <c r="U67" s="5" t="n">
        <v>1719.88</v>
      </c>
      <c r="V67" s="0" t="s">
        <v>52</v>
      </c>
      <c r="W67" s="0" t="s">
        <v>53</v>
      </c>
      <c r="X67" s="7" t="n">
        <v>38.15763</v>
      </c>
      <c r="Y67" s="7" t="n">
        <v>-118.13765</v>
      </c>
      <c r="Z67" s="0" t="s">
        <v>174</v>
      </c>
      <c r="AA67" s="0" t="s">
        <v>55</v>
      </c>
    </row>
    <row r="68" customFormat="false" ht="12.8" hidden="false" customHeight="false" outlineLevel="0" collapsed="false">
      <c r="A68" s="0" t="s">
        <v>175</v>
      </c>
      <c r="B68" s="0" t="s">
        <v>176</v>
      </c>
      <c r="C68" s="4" t="n">
        <v>44601</v>
      </c>
      <c r="D68" s="0" t="s">
        <v>60</v>
      </c>
      <c r="E68" s="0" t="s">
        <v>76</v>
      </c>
      <c r="F68" s="0" t="s">
        <v>177</v>
      </c>
      <c r="G68" s="0" t="s">
        <v>61</v>
      </c>
      <c r="H68" s="0" t="n">
        <v>30</v>
      </c>
      <c r="I68" s="0" t="n">
        <v>10</v>
      </c>
      <c r="J68" s="0" t="s">
        <v>60</v>
      </c>
      <c r="K68" s="0" t="s">
        <v>155</v>
      </c>
      <c r="L68" s="0" t="n">
        <v>4</v>
      </c>
      <c r="M68" s="0" t="s">
        <v>178</v>
      </c>
      <c r="N68" s="0" t="n">
        <v>60</v>
      </c>
      <c r="O68" s="0" t="n">
        <v>75</v>
      </c>
      <c r="P68" s="0" t="s">
        <v>34</v>
      </c>
      <c r="Q68" s="0" t="s">
        <v>120</v>
      </c>
      <c r="R68" s="0" t="s">
        <v>38</v>
      </c>
      <c r="S68" s="5" t="n">
        <v>4345937</v>
      </c>
      <c r="T68" s="5" t="n">
        <v>354680</v>
      </c>
      <c r="U68" s="5" t="n">
        <v>1206.95</v>
      </c>
      <c r="V68" s="0" t="s">
        <v>52</v>
      </c>
      <c r="W68" s="0" t="s">
        <v>179</v>
      </c>
      <c r="X68" s="7" t="n">
        <v>39.25056</v>
      </c>
      <c r="Y68" s="7" t="n">
        <v>-118.68415</v>
      </c>
      <c r="Z68" s="0" t="s">
        <v>180</v>
      </c>
      <c r="AA68" s="0" t="s">
        <v>181</v>
      </c>
    </row>
    <row r="69" customFormat="false" ht="12.8" hidden="false" customHeight="false" outlineLevel="0" collapsed="false">
      <c r="A69" s="0" t="s">
        <v>182</v>
      </c>
      <c r="B69" s="0" t="s">
        <v>176</v>
      </c>
      <c r="C69" s="4" t="n">
        <v>44592</v>
      </c>
      <c r="D69" s="0" t="s">
        <v>60</v>
      </c>
      <c r="E69" s="0" t="s">
        <v>30</v>
      </c>
      <c r="F69" s="0" t="s">
        <v>183</v>
      </c>
      <c r="G69" s="0" t="s">
        <v>61</v>
      </c>
      <c r="H69" s="0" t="n">
        <v>7</v>
      </c>
      <c r="I69" s="0" t="s">
        <v>119</v>
      </c>
      <c r="J69" s="0" t="s">
        <v>29</v>
      </c>
      <c r="K69" s="0" t="s">
        <v>155</v>
      </c>
      <c r="L69" s="0" t="n">
        <v>6</v>
      </c>
      <c r="M69" s="0" t="s">
        <v>131</v>
      </c>
      <c r="N69" s="0" t="n">
        <v>30</v>
      </c>
      <c r="O69" s="0" t="n">
        <v>35</v>
      </c>
      <c r="P69" s="0" t="n">
        <v>8</v>
      </c>
      <c r="Q69" s="0" t="s">
        <v>37</v>
      </c>
      <c r="R69" s="0" t="s">
        <v>38</v>
      </c>
      <c r="S69" s="5" t="n">
        <v>4357634</v>
      </c>
      <c r="T69" s="5" t="n">
        <v>357591</v>
      </c>
      <c r="U69" s="5" t="n">
        <v>1195.18</v>
      </c>
      <c r="V69" s="0" t="s">
        <v>52</v>
      </c>
      <c r="W69" s="0" t="s">
        <v>179</v>
      </c>
      <c r="X69" s="7" t="n">
        <v>39.35643</v>
      </c>
      <c r="Y69" s="7" t="n">
        <v>-118.65288</v>
      </c>
      <c r="Z69" s="0" t="s">
        <v>180</v>
      </c>
      <c r="AA69" s="0" t="s">
        <v>181</v>
      </c>
    </row>
    <row r="70" customFormat="false" ht="12.8" hidden="false" customHeight="false" outlineLevel="0" collapsed="false">
      <c r="A70" s="0" t="s">
        <v>184</v>
      </c>
      <c r="B70" s="0" t="s">
        <v>176</v>
      </c>
      <c r="C70" s="4" t="n">
        <v>44588</v>
      </c>
      <c r="D70" s="0" t="s">
        <v>171</v>
      </c>
      <c r="E70" s="0" t="s">
        <v>185</v>
      </c>
      <c r="F70" s="0" t="s">
        <v>183</v>
      </c>
      <c r="G70" s="0" t="s">
        <v>32</v>
      </c>
      <c r="H70" s="0" t="s">
        <v>32</v>
      </c>
      <c r="I70" s="0" t="s">
        <v>32</v>
      </c>
      <c r="J70" s="0" t="s">
        <v>32</v>
      </c>
      <c r="K70" s="0" t="s">
        <v>164</v>
      </c>
      <c r="L70" s="0" t="s">
        <v>186</v>
      </c>
      <c r="M70" s="0" t="s">
        <v>139</v>
      </c>
      <c r="N70" s="0" t="n">
        <v>70</v>
      </c>
      <c r="O70" s="0" t="n">
        <v>90</v>
      </c>
      <c r="P70" s="0" t="s">
        <v>34</v>
      </c>
      <c r="Q70" s="0" t="s">
        <v>37</v>
      </c>
      <c r="R70" s="0" t="s">
        <v>38</v>
      </c>
      <c r="S70" s="5" t="n">
        <v>4361948</v>
      </c>
      <c r="T70" s="5" t="n">
        <v>357447</v>
      </c>
      <c r="U70" s="5" t="n">
        <v>1196.86</v>
      </c>
      <c r="V70" s="0" t="s">
        <v>52</v>
      </c>
      <c r="W70" s="0" t="s">
        <v>179</v>
      </c>
      <c r="X70" s="7" t="n">
        <v>39.39528</v>
      </c>
      <c r="Y70" s="7" t="n">
        <v>-118.65548</v>
      </c>
      <c r="Z70" s="0" t="s">
        <v>187</v>
      </c>
      <c r="AA70" s="0" t="s">
        <v>181</v>
      </c>
    </row>
    <row r="71" customFormat="false" ht="12.8" hidden="false" customHeight="false" outlineLevel="0" collapsed="false">
      <c r="A71" s="0" t="s">
        <v>184</v>
      </c>
      <c r="B71" s="0" t="s">
        <v>176</v>
      </c>
      <c r="C71" s="4" t="n">
        <v>44592</v>
      </c>
      <c r="D71" s="0" t="s">
        <v>29</v>
      </c>
      <c r="E71" s="0" t="s">
        <v>185</v>
      </c>
      <c r="F71" s="0" t="s">
        <v>183</v>
      </c>
      <c r="G71" s="0" t="s">
        <v>32</v>
      </c>
      <c r="H71" s="0" t="s">
        <v>32</v>
      </c>
      <c r="I71" s="0" t="s">
        <v>32</v>
      </c>
      <c r="J71" s="0" t="s">
        <v>32</v>
      </c>
      <c r="K71" s="0" t="s">
        <v>164</v>
      </c>
      <c r="L71" s="0" t="n">
        <v>9</v>
      </c>
      <c r="M71" s="0" t="s">
        <v>144</v>
      </c>
      <c r="N71" s="0" t="n">
        <v>70</v>
      </c>
      <c r="O71" s="0" t="n">
        <v>90</v>
      </c>
      <c r="P71" s="0" t="n">
        <v>8</v>
      </c>
      <c r="Q71" s="0" t="s">
        <v>37</v>
      </c>
      <c r="R71" s="0" t="s">
        <v>38</v>
      </c>
      <c r="S71" s="5" t="n">
        <v>4361948</v>
      </c>
      <c r="T71" s="5" t="n">
        <v>357447</v>
      </c>
      <c r="U71" s="5" t="n">
        <v>1196.86</v>
      </c>
      <c r="V71" s="0" t="s">
        <v>52</v>
      </c>
      <c r="W71" s="0" t="s">
        <v>179</v>
      </c>
      <c r="X71" s="7" t="n">
        <v>39.39528</v>
      </c>
      <c r="Y71" s="7" t="n">
        <v>-118.65548</v>
      </c>
      <c r="Z71" s="0" t="s">
        <v>187</v>
      </c>
      <c r="AA71" s="0" t="s">
        <v>181</v>
      </c>
    </row>
    <row r="72" customFormat="false" ht="12.8" hidden="false" customHeight="false" outlineLevel="0" collapsed="false">
      <c r="A72" s="0" t="s">
        <v>188</v>
      </c>
      <c r="B72" s="0" t="s">
        <v>176</v>
      </c>
      <c r="C72" s="4" t="n">
        <v>44588</v>
      </c>
      <c r="D72" s="0" t="s">
        <v>60</v>
      </c>
      <c r="E72" s="0" t="s">
        <v>185</v>
      </c>
      <c r="F72" s="0" t="s">
        <v>189</v>
      </c>
      <c r="G72" s="0" t="s">
        <v>61</v>
      </c>
      <c r="H72" s="0" t="n">
        <v>20</v>
      </c>
      <c r="I72" s="0" t="s">
        <v>67</v>
      </c>
      <c r="J72" s="0" t="s">
        <v>60</v>
      </c>
      <c r="K72" s="0" t="s">
        <v>138</v>
      </c>
      <c r="L72" s="0" t="s">
        <v>171</v>
      </c>
      <c r="M72" s="0" t="s">
        <v>190</v>
      </c>
      <c r="N72" s="0" t="n">
        <v>100</v>
      </c>
      <c r="O72" s="0" t="n">
        <v>150</v>
      </c>
      <c r="P72" s="0" t="s">
        <v>34</v>
      </c>
      <c r="Q72" s="0" t="s">
        <v>37</v>
      </c>
      <c r="R72" s="0" t="s">
        <v>38</v>
      </c>
      <c r="S72" s="5" t="n">
        <v>4360965</v>
      </c>
      <c r="T72" s="5" t="n">
        <v>357829</v>
      </c>
      <c r="U72" s="5" t="n">
        <v>1196.86</v>
      </c>
      <c r="V72" s="0" t="s">
        <v>52</v>
      </c>
      <c r="W72" s="0" t="s">
        <v>179</v>
      </c>
      <c r="X72" s="7" t="n">
        <v>39.38647</v>
      </c>
      <c r="Y72" s="7" t="n">
        <v>-118.65082</v>
      </c>
      <c r="Z72" s="0" t="s">
        <v>187</v>
      </c>
      <c r="AA72" s="0" t="s">
        <v>181</v>
      </c>
    </row>
    <row r="73" customFormat="false" ht="12.8" hidden="false" customHeight="false" outlineLevel="0" collapsed="false">
      <c r="A73" s="0" t="s">
        <v>188</v>
      </c>
      <c r="B73" s="0" t="s">
        <v>176</v>
      </c>
      <c r="C73" s="4" t="n">
        <v>44592</v>
      </c>
      <c r="D73" s="0" t="s">
        <v>60</v>
      </c>
      <c r="E73" s="0" t="s">
        <v>185</v>
      </c>
      <c r="F73" s="0" t="s">
        <v>189</v>
      </c>
      <c r="G73" s="0" t="s">
        <v>61</v>
      </c>
      <c r="H73" s="0" t="n">
        <v>20</v>
      </c>
      <c r="I73" s="0" t="s">
        <v>67</v>
      </c>
      <c r="J73" s="0" t="s">
        <v>60</v>
      </c>
      <c r="K73" s="0" t="s">
        <v>155</v>
      </c>
      <c r="L73" s="0" t="n">
        <v>5</v>
      </c>
      <c r="M73" s="0" t="s">
        <v>191</v>
      </c>
      <c r="N73" s="0" t="n">
        <v>100</v>
      </c>
      <c r="O73" s="0" t="n">
        <v>150</v>
      </c>
      <c r="P73" s="0" t="n">
        <v>10</v>
      </c>
      <c r="Q73" s="0" t="s">
        <v>120</v>
      </c>
      <c r="R73" s="0" t="s">
        <v>38</v>
      </c>
      <c r="S73" s="5" t="n">
        <v>4360965</v>
      </c>
      <c r="T73" s="5" t="n">
        <v>357829</v>
      </c>
      <c r="U73" s="5" t="n">
        <v>1196.86</v>
      </c>
      <c r="V73" s="0" t="s">
        <v>52</v>
      </c>
      <c r="W73" s="0" t="s">
        <v>179</v>
      </c>
      <c r="X73" s="7" t="n">
        <v>39.38647</v>
      </c>
      <c r="Y73" s="7" t="n">
        <v>-118.65082</v>
      </c>
      <c r="Z73" s="0" t="s">
        <v>187</v>
      </c>
      <c r="AA73" s="0" t="s">
        <v>181</v>
      </c>
    </row>
    <row r="74" customFormat="false" ht="12.8" hidden="false" customHeight="false" outlineLevel="0" collapsed="false">
      <c r="A74" s="0" t="s">
        <v>188</v>
      </c>
      <c r="B74" s="0" t="s">
        <v>176</v>
      </c>
      <c r="C74" s="4" t="n">
        <v>45002</v>
      </c>
      <c r="D74" s="0" t="s">
        <v>65</v>
      </c>
      <c r="E74" s="0" t="s">
        <v>185</v>
      </c>
      <c r="F74" s="0" t="s">
        <v>189</v>
      </c>
      <c r="G74" s="0" t="s">
        <v>32</v>
      </c>
      <c r="H74" s="0" t="s">
        <v>32</v>
      </c>
      <c r="I74" s="0" t="s">
        <v>32</v>
      </c>
      <c r="J74" s="0" t="s">
        <v>32</v>
      </c>
      <c r="K74" s="0" t="s">
        <v>66</v>
      </c>
      <c r="L74" s="0" t="s">
        <v>66</v>
      </c>
      <c r="M74" s="0" t="s">
        <v>66</v>
      </c>
      <c r="N74" s="0" t="s">
        <v>66</v>
      </c>
      <c r="O74" s="0" t="s">
        <v>66</v>
      </c>
      <c r="P74" s="0" t="s">
        <v>66</v>
      </c>
      <c r="Q74" s="0" t="s">
        <v>66</v>
      </c>
      <c r="R74" s="0" t="s">
        <v>38</v>
      </c>
      <c r="S74" s="5" t="n">
        <v>4360965</v>
      </c>
      <c r="T74" s="5" t="n">
        <v>357829</v>
      </c>
      <c r="U74" s="5" t="n">
        <v>1196.86</v>
      </c>
      <c r="V74" s="0" t="s">
        <v>52</v>
      </c>
      <c r="W74" s="0" t="s">
        <v>179</v>
      </c>
      <c r="X74" s="7" t="n">
        <v>39.38647</v>
      </c>
      <c r="Y74" s="7" t="n">
        <v>-118.65082</v>
      </c>
      <c r="Z74" s="0" t="s">
        <v>187</v>
      </c>
      <c r="AA74" s="0" t="s">
        <v>181</v>
      </c>
    </row>
    <row r="75" customFormat="false" ht="12.8" hidden="false" customHeight="false" outlineLevel="0" collapsed="false">
      <c r="A75" s="0" t="s">
        <v>192</v>
      </c>
      <c r="B75" s="0" t="s">
        <v>176</v>
      </c>
      <c r="C75" s="4" t="n">
        <v>44601</v>
      </c>
      <c r="D75" s="0" t="s">
        <v>29</v>
      </c>
      <c r="E75" s="0" t="s">
        <v>76</v>
      </c>
      <c r="F75" s="0" t="s">
        <v>193</v>
      </c>
      <c r="G75" s="0" t="s">
        <v>32</v>
      </c>
      <c r="H75" s="0" t="s">
        <v>32</v>
      </c>
      <c r="I75" s="0" t="s">
        <v>32</v>
      </c>
      <c r="J75" s="0" t="s">
        <v>32</v>
      </c>
      <c r="K75" s="0" t="s">
        <v>138</v>
      </c>
      <c r="L75" s="0" t="n">
        <v>12</v>
      </c>
      <c r="M75" s="0" t="s">
        <v>191</v>
      </c>
      <c r="N75" s="0" t="n">
        <v>20</v>
      </c>
      <c r="O75" s="0" t="n">
        <v>250</v>
      </c>
      <c r="P75" s="0" t="n">
        <v>20</v>
      </c>
      <c r="Q75" s="0" t="s">
        <v>120</v>
      </c>
      <c r="R75" s="0" t="s">
        <v>38</v>
      </c>
      <c r="S75" s="5" t="n">
        <v>4349065</v>
      </c>
      <c r="T75" s="5" t="n">
        <v>354167</v>
      </c>
      <c r="U75" s="5" t="n">
        <v>1192.87</v>
      </c>
      <c r="V75" s="0" t="s">
        <v>52</v>
      </c>
      <c r="W75" s="0" t="s">
        <v>179</v>
      </c>
      <c r="X75" s="7" t="n">
        <v>39.27869</v>
      </c>
      <c r="Y75" s="7" t="n">
        <v>-118.69075</v>
      </c>
      <c r="Z75" s="0" t="s">
        <v>180</v>
      </c>
      <c r="AA75" s="0" t="s">
        <v>181</v>
      </c>
    </row>
    <row r="76" customFormat="false" ht="12.8" hidden="false" customHeight="false" outlineLevel="0" collapsed="false">
      <c r="A76" s="0" t="s">
        <v>194</v>
      </c>
      <c r="B76" s="0" t="s">
        <v>195</v>
      </c>
      <c r="C76" s="4" t="n">
        <v>35908</v>
      </c>
      <c r="D76" s="0" t="s">
        <v>60</v>
      </c>
      <c r="E76" s="0" t="s">
        <v>30</v>
      </c>
      <c r="F76" s="0" t="s">
        <v>196</v>
      </c>
      <c r="G76" s="0" t="s">
        <v>197</v>
      </c>
      <c r="H76" s="0" t="n">
        <v>12</v>
      </c>
      <c r="I76" s="0" t="s">
        <v>67</v>
      </c>
      <c r="J76" s="0" t="s">
        <v>60</v>
      </c>
      <c r="K76" s="0" t="s">
        <v>155</v>
      </c>
      <c r="L76" s="0" t="s">
        <v>171</v>
      </c>
      <c r="M76" s="0" t="s">
        <v>198</v>
      </c>
      <c r="N76" s="0" t="n">
        <v>500</v>
      </c>
      <c r="O76" s="0" t="n">
        <v>500</v>
      </c>
      <c r="P76" s="0" t="n">
        <v>4</v>
      </c>
      <c r="Q76" s="0" t="s">
        <v>47</v>
      </c>
      <c r="R76" s="0" t="s">
        <v>199</v>
      </c>
      <c r="S76" s="5" t="n">
        <v>4529955</v>
      </c>
      <c r="T76" s="5" t="n">
        <v>383399</v>
      </c>
      <c r="U76" s="5" t="n">
        <v>1270.75</v>
      </c>
      <c r="W76" s="0" t="s">
        <v>200</v>
      </c>
      <c r="X76" s="7" t="n">
        <v>40.9124</v>
      </c>
      <c r="Y76" s="7" t="n">
        <v>-118.38459</v>
      </c>
      <c r="Z76" s="0" t="s">
        <v>201</v>
      </c>
      <c r="AA76" s="0" t="s">
        <v>202</v>
      </c>
    </row>
    <row r="77" customFormat="false" ht="12.8" hidden="false" customHeight="false" outlineLevel="0" collapsed="false">
      <c r="A77" s="0" t="s">
        <v>203</v>
      </c>
      <c r="B77" s="0" t="s">
        <v>204</v>
      </c>
      <c r="C77" s="4" t="n">
        <v>44427</v>
      </c>
      <c r="D77" s="0" t="s">
        <v>29</v>
      </c>
      <c r="E77" s="0" t="s">
        <v>30</v>
      </c>
      <c r="F77" s="0" t="s">
        <v>205</v>
      </c>
      <c r="G77" s="0" t="s">
        <v>32</v>
      </c>
      <c r="H77" s="0" t="s">
        <v>32</v>
      </c>
      <c r="I77" s="0" t="s">
        <v>32</v>
      </c>
      <c r="J77" s="0" t="s">
        <v>32</v>
      </c>
      <c r="K77" s="0" t="s">
        <v>56</v>
      </c>
      <c r="L77" s="0" t="s">
        <v>34</v>
      </c>
      <c r="M77" s="0" t="s">
        <v>35</v>
      </c>
      <c r="N77" s="0" t="n">
        <v>100</v>
      </c>
      <c r="O77" s="0" t="n">
        <v>200</v>
      </c>
      <c r="P77" s="0" t="n">
        <v>200</v>
      </c>
      <c r="Q77" s="0" t="s">
        <v>206</v>
      </c>
      <c r="R77" s="0" t="s">
        <v>38</v>
      </c>
      <c r="S77" s="5" t="n">
        <v>4218681</v>
      </c>
      <c r="T77" s="5" t="n">
        <v>295520</v>
      </c>
      <c r="U77" s="5" t="n">
        <v>3154</v>
      </c>
      <c r="V77" s="0" t="s">
        <v>52</v>
      </c>
      <c r="W77" s="0" t="s">
        <v>40</v>
      </c>
      <c r="X77" s="6" t="n">
        <v>38.09285</v>
      </c>
      <c r="Y77" s="6" t="n">
        <v>-119.33176</v>
      </c>
      <c r="Z77" s="0" t="s">
        <v>207</v>
      </c>
      <c r="AA77" s="0" t="s">
        <v>208</v>
      </c>
    </row>
    <row r="78" customFormat="false" ht="12.8" hidden="false" customHeight="false" outlineLevel="0" collapsed="false">
      <c r="A78" s="0" t="s">
        <v>209</v>
      </c>
      <c r="B78" s="0" t="s">
        <v>204</v>
      </c>
      <c r="C78" s="4" t="n">
        <v>44434</v>
      </c>
      <c r="D78" s="0" t="s">
        <v>29</v>
      </c>
      <c r="E78" s="0" t="s">
        <v>30</v>
      </c>
      <c r="F78" s="0" t="s">
        <v>210</v>
      </c>
      <c r="G78" s="0" t="s">
        <v>32</v>
      </c>
      <c r="H78" s="0" t="s">
        <v>32</v>
      </c>
      <c r="I78" s="0" t="s">
        <v>32</v>
      </c>
      <c r="J78" s="0" t="s">
        <v>32</v>
      </c>
      <c r="K78" s="0" t="s">
        <v>56</v>
      </c>
      <c r="L78" s="0" t="s">
        <v>34</v>
      </c>
      <c r="M78" s="0" t="s">
        <v>35</v>
      </c>
      <c r="N78" s="0" t="n">
        <v>200</v>
      </c>
      <c r="O78" s="0" t="n">
        <v>300</v>
      </c>
      <c r="P78" s="0" t="n">
        <v>200</v>
      </c>
      <c r="Q78" s="0" t="s">
        <v>211</v>
      </c>
      <c r="R78" s="0" t="s">
        <v>38</v>
      </c>
      <c r="S78" s="5" t="n">
        <v>4211828</v>
      </c>
      <c r="T78" s="5" t="n">
        <v>299224</v>
      </c>
      <c r="U78" s="5" t="n">
        <v>3214</v>
      </c>
      <c r="V78" s="0" t="s">
        <v>52</v>
      </c>
      <c r="W78" s="0" t="s">
        <v>40</v>
      </c>
      <c r="X78" s="6" t="n">
        <v>38.03197</v>
      </c>
      <c r="Y78" s="6" t="n">
        <v>-119.28764</v>
      </c>
      <c r="Z78" s="0" t="s">
        <v>207</v>
      </c>
      <c r="AA78" s="0" t="s">
        <v>208</v>
      </c>
    </row>
    <row r="79" customFormat="false" ht="12.8" hidden="false" customHeight="false" outlineLevel="0" collapsed="false">
      <c r="A79" s="0" t="s">
        <v>212</v>
      </c>
      <c r="B79" s="0" t="s">
        <v>204</v>
      </c>
      <c r="C79" s="4" t="n">
        <v>44427</v>
      </c>
      <c r="D79" s="0" t="s">
        <v>29</v>
      </c>
      <c r="E79" s="0" t="s">
        <v>30</v>
      </c>
      <c r="F79" s="0" t="s">
        <v>213</v>
      </c>
      <c r="G79" s="0" t="s">
        <v>32</v>
      </c>
      <c r="H79" s="0" t="s">
        <v>32</v>
      </c>
      <c r="I79" s="0" t="s">
        <v>32</v>
      </c>
      <c r="J79" s="0" t="s">
        <v>32</v>
      </c>
      <c r="K79" s="0" t="s">
        <v>56</v>
      </c>
      <c r="L79" s="0" t="s">
        <v>34</v>
      </c>
      <c r="M79" s="0" t="s">
        <v>35</v>
      </c>
      <c r="N79" s="0" t="n">
        <v>10</v>
      </c>
      <c r="O79" s="0" t="n">
        <v>20</v>
      </c>
      <c r="P79" s="0" t="n">
        <v>20</v>
      </c>
      <c r="Q79" s="0" t="s">
        <v>214</v>
      </c>
      <c r="R79" s="0" t="s">
        <v>38</v>
      </c>
      <c r="S79" s="5" t="n">
        <v>4217384</v>
      </c>
      <c r="T79" s="5" t="n">
        <v>295072</v>
      </c>
      <c r="U79" s="5" t="n">
        <v>3228.93</v>
      </c>
      <c r="V79" s="0" t="s">
        <v>52</v>
      </c>
      <c r="W79" s="0" t="s">
        <v>40</v>
      </c>
      <c r="X79" s="7" t="n">
        <v>38.08102</v>
      </c>
      <c r="Y79" s="7" t="n">
        <v>-119.3365</v>
      </c>
      <c r="Z79" s="0" t="s">
        <v>207</v>
      </c>
      <c r="AA79" s="0" t="s">
        <v>208</v>
      </c>
    </row>
    <row r="80" customFormat="false" ht="12.8" hidden="false" customHeight="false" outlineLevel="0" collapsed="false">
      <c r="A80" s="0" t="s">
        <v>215</v>
      </c>
      <c r="B80" s="0" t="s">
        <v>204</v>
      </c>
      <c r="C80" s="4" t="n">
        <v>44427</v>
      </c>
      <c r="D80" s="0" t="s">
        <v>29</v>
      </c>
      <c r="E80" s="0" t="s">
        <v>30</v>
      </c>
      <c r="F80" s="0" t="s">
        <v>205</v>
      </c>
      <c r="G80" s="0" t="s">
        <v>32</v>
      </c>
      <c r="H80" s="0" t="s">
        <v>32</v>
      </c>
      <c r="I80" s="0" t="s">
        <v>32</v>
      </c>
      <c r="J80" s="0" t="s">
        <v>32</v>
      </c>
      <c r="K80" s="0" t="s">
        <v>56</v>
      </c>
      <c r="L80" s="0" t="s">
        <v>34</v>
      </c>
      <c r="M80" s="0" t="s">
        <v>35</v>
      </c>
      <c r="N80" s="0" t="n">
        <v>10</v>
      </c>
      <c r="O80" s="0" t="n">
        <v>30</v>
      </c>
      <c r="P80" s="0" t="n">
        <v>50</v>
      </c>
      <c r="Q80" s="0" t="s">
        <v>216</v>
      </c>
      <c r="R80" s="0" t="s">
        <v>38</v>
      </c>
      <c r="S80" s="5" t="n">
        <v>4218011</v>
      </c>
      <c r="T80" s="5" t="n">
        <v>295193</v>
      </c>
      <c r="U80" s="5" t="n">
        <v>3190.01</v>
      </c>
      <c r="V80" s="0" t="s">
        <v>52</v>
      </c>
      <c r="W80" s="0" t="s">
        <v>40</v>
      </c>
      <c r="X80" s="7" t="n">
        <v>38.0867</v>
      </c>
      <c r="Y80" s="7" t="n">
        <v>-119.3353</v>
      </c>
      <c r="Z80" s="0" t="s">
        <v>207</v>
      </c>
      <c r="AA80" s="0" t="s">
        <v>208</v>
      </c>
    </row>
    <row r="81" customFormat="false" ht="12.8" hidden="false" customHeight="false" outlineLevel="0" collapsed="false">
      <c r="A81" s="0" t="s">
        <v>217</v>
      </c>
      <c r="B81" s="0" t="s">
        <v>204</v>
      </c>
      <c r="C81" s="4" t="n">
        <v>44427</v>
      </c>
      <c r="D81" s="0" t="s">
        <v>29</v>
      </c>
      <c r="E81" s="0" t="s">
        <v>30</v>
      </c>
      <c r="F81" s="0" t="s">
        <v>205</v>
      </c>
      <c r="G81" s="0" t="s">
        <v>32</v>
      </c>
      <c r="H81" s="0" t="s">
        <v>32</v>
      </c>
      <c r="I81" s="0" t="s">
        <v>32</v>
      </c>
      <c r="J81" s="0" t="s">
        <v>32</v>
      </c>
      <c r="K81" s="0" t="s">
        <v>56</v>
      </c>
      <c r="L81" s="0" t="s">
        <v>34</v>
      </c>
      <c r="M81" s="0" t="s">
        <v>35</v>
      </c>
      <c r="N81" s="0" t="n">
        <v>15</v>
      </c>
      <c r="O81" s="0" t="n">
        <v>60</v>
      </c>
      <c r="P81" s="0" t="n">
        <v>200</v>
      </c>
      <c r="Q81" s="0" t="s">
        <v>218</v>
      </c>
      <c r="R81" s="0" t="s">
        <v>38</v>
      </c>
      <c r="S81" s="5" t="n">
        <v>4218114</v>
      </c>
      <c r="T81" s="5" t="n">
        <v>295192</v>
      </c>
      <c r="U81" s="5" t="n">
        <v>3203.96</v>
      </c>
      <c r="V81" s="0" t="s">
        <v>52</v>
      </c>
      <c r="W81" s="0" t="s">
        <v>40</v>
      </c>
      <c r="X81" s="7" t="n">
        <v>38.08764</v>
      </c>
      <c r="Y81" s="7" t="n">
        <v>-119.3353</v>
      </c>
      <c r="Z81" s="0" t="s">
        <v>207</v>
      </c>
      <c r="AA81" s="0" t="s">
        <v>208</v>
      </c>
    </row>
    <row r="82" customFormat="false" ht="12.8" hidden="false" customHeight="false" outlineLevel="0" collapsed="false">
      <c r="A82" s="0" t="s">
        <v>219</v>
      </c>
      <c r="B82" s="0" t="s">
        <v>204</v>
      </c>
      <c r="C82" s="4" t="n">
        <v>44427</v>
      </c>
      <c r="D82" s="0" t="s">
        <v>29</v>
      </c>
      <c r="E82" s="0" t="s">
        <v>30</v>
      </c>
      <c r="F82" s="0" t="s">
        <v>205</v>
      </c>
      <c r="G82" s="0" t="s">
        <v>32</v>
      </c>
      <c r="H82" s="0" t="s">
        <v>32</v>
      </c>
      <c r="I82" s="0" t="s">
        <v>32</v>
      </c>
      <c r="J82" s="0" t="s">
        <v>32</v>
      </c>
      <c r="K82" s="0" t="s">
        <v>56</v>
      </c>
      <c r="L82" s="0" t="s">
        <v>34</v>
      </c>
      <c r="M82" s="0" t="s">
        <v>35</v>
      </c>
      <c r="N82" s="0" t="n">
        <v>60</v>
      </c>
      <c r="O82" s="0" t="n">
        <v>150</v>
      </c>
      <c r="P82" s="0" t="n">
        <v>200</v>
      </c>
      <c r="Q82" s="0" t="s">
        <v>220</v>
      </c>
      <c r="R82" s="0" t="s">
        <v>38</v>
      </c>
      <c r="S82" s="5" t="n">
        <v>4218358</v>
      </c>
      <c r="T82" s="5" t="n">
        <v>295790</v>
      </c>
      <c r="U82" s="5" t="n">
        <v>3155.4</v>
      </c>
      <c r="V82" s="0" t="s">
        <v>52</v>
      </c>
      <c r="W82" s="0" t="s">
        <v>40</v>
      </c>
      <c r="X82" s="7" t="n">
        <v>38.08996</v>
      </c>
      <c r="Y82" s="7" t="n">
        <v>-119.32865</v>
      </c>
      <c r="Z82" s="0" t="s">
        <v>207</v>
      </c>
      <c r="AA82" s="0" t="s">
        <v>208</v>
      </c>
    </row>
    <row r="83" customFormat="false" ht="12.8" hidden="false" customHeight="false" outlineLevel="0" collapsed="false">
      <c r="A83" s="0" t="s">
        <v>221</v>
      </c>
      <c r="B83" s="0" t="s">
        <v>204</v>
      </c>
      <c r="C83" s="4" t="n">
        <v>44427</v>
      </c>
      <c r="D83" s="0" t="s">
        <v>29</v>
      </c>
      <c r="E83" s="0" t="s">
        <v>30</v>
      </c>
      <c r="F83" s="0" t="s">
        <v>205</v>
      </c>
      <c r="G83" s="0" t="s">
        <v>32</v>
      </c>
      <c r="H83" s="0" t="s">
        <v>32</v>
      </c>
      <c r="I83" s="0" t="s">
        <v>32</v>
      </c>
      <c r="J83" s="0" t="s">
        <v>32</v>
      </c>
      <c r="K83" s="0" t="s">
        <v>56</v>
      </c>
      <c r="L83" s="0" t="s">
        <v>34</v>
      </c>
      <c r="M83" s="0" t="s">
        <v>35</v>
      </c>
      <c r="N83" s="0" t="n">
        <v>40</v>
      </c>
      <c r="O83" s="0" t="n">
        <v>80</v>
      </c>
      <c r="P83" s="0" t="n">
        <v>30</v>
      </c>
      <c r="Q83" s="0" t="s">
        <v>222</v>
      </c>
      <c r="R83" s="0" t="s">
        <v>38</v>
      </c>
      <c r="S83" s="5" t="n">
        <v>4217998</v>
      </c>
      <c r="T83" s="5" t="n">
        <v>295319</v>
      </c>
      <c r="U83" s="5" t="n">
        <v>3181.5</v>
      </c>
      <c r="V83" s="0" t="s">
        <v>52</v>
      </c>
      <c r="W83" s="0" t="s">
        <v>40</v>
      </c>
      <c r="X83" s="7" t="n">
        <v>38.0866</v>
      </c>
      <c r="Y83" s="7" t="n">
        <v>-119.33384</v>
      </c>
      <c r="Z83" s="0" t="s">
        <v>207</v>
      </c>
      <c r="AA83" s="0" t="s">
        <v>208</v>
      </c>
    </row>
    <row r="84" customFormat="false" ht="12.8" hidden="false" customHeight="false" outlineLevel="0" collapsed="false">
      <c r="A84" s="0" t="s">
        <v>223</v>
      </c>
      <c r="B84" s="0" t="s">
        <v>204</v>
      </c>
      <c r="C84" s="4" t="n">
        <v>44434</v>
      </c>
      <c r="D84" s="0" t="s">
        <v>29</v>
      </c>
      <c r="E84" s="0" t="s">
        <v>30</v>
      </c>
      <c r="F84" s="0" t="s">
        <v>224</v>
      </c>
      <c r="G84" s="0" t="s">
        <v>32</v>
      </c>
      <c r="H84" s="0" t="s">
        <v>32</v>
      </c>
      <c r="I84" s="0" t="s">
        <v>32</v>
      </c>
      <c r="J84" s="0" t="s">
        <v>32</v>
      </c>
      <c r="K84" s="0" t="s">
        <v>56</v>
      </c>
      <c r="L84" s="0" t="s">
        <v>34</v>
      </c>
      <c r="M84" s="0" t="s">
        <v>35</v>
      </c>
      <c r="N84" s="0" t="n">
        <v>50</v>
      </c>
      <c r="O84" s="0" t="n">
        <v>70</v>
      </c>
      <c r="P84" s="0" t="n">
        <v>100</v>
      </c>
      <c r="Q84" s="0" t="s">
        <v>225</v>
      </c>
      <c r="R84" s="0" t="s">
        <v>38</v>
      </c>
      <c r="S84" s="5" t="n">
        <v>4211809</v>
      </c>
      <c r="T84" s="5" t="n">
        <v>298234</v>
      </c>
      <c r="U84" s="5" t="n">
        <v>3327.12</v>
      </c>
      <c r="V84" s="0" t="s">
        <v>52</v>
      </c>
      <c r="W84" s="0" t="s">
        <v>40</v>
      </c>
      <c r="X84" s="6" t="n">
        <v>38.03157</v>
      </c>
      <c r="Y84" s="6" t="n">
        <v>-119.29893</v>
      </c>
      <c r="Z84" s="0" t="s">
        <v>207</v>
      </c>
      <c r="AA84" s="0" t="s">
        <v>208</v>
      </c>
    </row>
    <row r="85" customFormat="false" ht="12.8" hidden="false" customHeight="false" outlineLevel="0" collapsed="false">
      <c r="A85" s="0" t="s">
        <v>226</v>
      </c>
      <c r="B85" s="0" t="s">
        <v>204</v>
      </c>
      <c r="C85" s="4" t="n">
        <v>43699</v>
      </c>
      <c r="D85" s="0" t="s">
        <v>29</v>
      </c>
      <c r="E85" s="0" t="s">
        <v>30</v>
      </c>
      <c r="F85" s="0" t="s">
        <v>227</v>
      </c>
      <c r="G85" s="0" t="s">
        <v>32</v>
      </c>
      <c r="H85" s="0" t="s">
        <v>32</v>
      </c>
      <c r="I85" s="0" t="s">
        <v>32</v>
      </c>
      <c r="J85" s="0" t="s">
        <v>32</v>
      </c>
      <c r="K85" s="0" t="s">
        <v>56</v>
      </c>
      <c r="L85" s="0" t="s">
        <v>34</v>
      </c>
      <c r="M85" s="0" t="s">
        <v>35</v>
      </c>
      <c r="N85" s="0" t="n">
        <v>20</v>
      </c>
      <c r="O85" s="0" t="n">
        <v>20</v>
      </c>
      <c r="P85" s="0" t="s">
        <v>34</v>
      </c>
      <c r="Q85" s="0" t="s">
        <v>47</v>
      </c>
      <c r="R85" s="0" t="s">
        <v>38</v>
      </c>
      <c r="S85" s="5" t="n">
        <v>4216423</v>
      </c>
      <c r="T85" s="5" t="n">
        <v>300641</v>
      </c>
      <c r="U85" s="5" t="n">
        <v>3353.62</v>
      </c>
      <c r="V85" s="0" t="s">
        <v>39</v>
      </c>
      <c r="W85" s="0" t="s">
        <v>40</v>
      </c>
      <c r="X85" s="7" t="n">
        <v>38.07363</v>
      </c>
      <c r="Y85" s="7" t="n">
        <v>-119.2728</v>
      </c>
      <c r="Z85" s="0" t="s">
        <v>207</v>
      </c>
      <c r="AA85" s="0" t="s">
        <v>208</v>
      </c>
    </row>
    <row r="86" customFormat="false" ht="12.8" hidden="false" customHeight="false" outlineLevel="0" collapsed="false">
      <c r="A86" s="0" t="s">
        <v>228</v>
      </c>
      <c r="B86" s="0" t="s">
        <v>204</v>
      </c>
      <c r="C86" s="4" t="n">
        <v>44427</v>
      </c>
      <c r="D86" s="0" t="s">
        <v>29</v>
      </c>
      <c r="E86" s="0" t="s">
        <v>30</v>
      </c>
      <c r="F86" s="0" t="s">
        <v>205</v>
      </c>
      <c r="G86" s="0" t="s">
        <v>32</v>
      </c>
      <c r="H86" s="0" t="s">
        <v>32</v>
      </c>
      <c r="I86" s="0" t="s">
        <v>32</v>
      </c>
      <c r="J86" s="0" t="s">
        <v>32</v>
      </c>
      <c r="K86" s="0" t="s">
        <v>56</v>
      </c>
      <c r="L86" s="0" t="s">
        <v>34</v>
      </c>
      <c r="M86" s="0" t="s">
        <v>35</v>
      </c>
      <c r="N86" s="0" t="n">
        <v>170</v>
      </c>
      <c r="O86" s="0" t="n">
        <v>200</v>
      </c>
      <c r="P86" s="0" t="n">
        <v>200</v>
      </c>
      <c r="Q86" s="0" t="s">
        <v>211</v>
      </c>
      <c r="R86" s="0" t="s">
        <v>38</v>
      </c>
      <c r="S86" s="5" t="n">
        <v>4217947</v>
      </c>
      <c r="T86" s="5" t="n">
        <v>295727</v>
      </c>
      <c r="U86" s="5" t="n">
        <v>3142.02</v>
      </c>
      <c r="V86" s="0" t="s">
        <v>52</v>
      </c>
      <c r="W86" s="0" t="s">
        <v>40</v>
      </c>
      <c r="X86" s="7" t="n">
        <v>38.08626</v>
      </c>
      <c r="Y86" s="7" t="n">
        <v>-119.32918</v>
      </c>
      <c r="Z86" s="0" t="s">
        <v>207</v>
      </c>
      <c r="AA86" s="0" t="s">
        <v>208</v>
      </c>
    </row>
    <row r="87" customFormat="false" ht="12.8" hidden="false" customHeight="false" outlineLevel="0" collapsed="false">
      <c r="A87" s="0" t="s">
        <v>229</v>
      </c>
      <c r="B87" s="0" t="s">
        <v>204</v>
      </c>
      <c r="C87" s="4" t="n">
        <v>43676</v>
      </c>
      <c r="D87" s="0" t="s">
        <v>29</v>
      </c>
      <c r="E87" s="0" t="s">
        <v>30</v>
      </c>
      <c r="F87" s="0" t="s">
        <v>230</v>
      </c>
      <c r="G87" s="0" t="s">
        <v>32</v>
      </c>
      <c r="H87" s="0" t="s">
        <v>32</v>
      </c>
      <c r="I87" s="0" t="s">
        <v>32</v>
      </c>
      <c r="J87" s="0" t="s">
        <v>32</v>
      </c>
      <c r="K87" s="0" t="s">
        <v>56</v>
      </c>
      <c r="L87" s="0" t="s">
        <v>34</v>
      </c>
      <c r="M87" s="0" t="s">
        <v>35</v>
      </c>
      <c r="N87" s="0" t="n">
        <v>50</v>
      </c>
      <c r="O87" s="0" t="n">
        <v>100</v>
      </c>
      <c r="P87" s="0" t="n">
        <v>200</v>
      </c>
      <c r="Q87" s="0" t="s">
        <v>231</v>
      </c>
      <c r="R87" s="0" t="s">
        <v>38</v>
      </c>
      <c r="S87" s="5" t="n">
        <v>4207274</v>
      </c>
      <c r="T87" s="5" t="n">
        <v>298496</v>
      </c>
      <c r="U87" s="5" t="n">
        <v>3207.13</v>
      </c>
      <c r="V87" s="0" t="s">
        <v>39</v>
      </c>
      <c r="W87" s="0" t="s">
        <v>40</v>
      </c>
      <c r="X87" s="7" t="n">
        <v>37.99076</v>
      </c>
      <c r="Y87" s="7" t="n">
        <v>-119.29467</v>
      </c>
      <c r="Z87" s="0" t="s">
        <v>232</v>
      </c>
      <c r="AA87" s="0" t="s">
        <v>233</v>
      </c>
    </row>
    <row r="88" customFormat="false" ht="12.8" hidden="false" customHeight="false" outlineLevel="0" collapsed="false">
      <c r="A88" s="0" t="s">
        <v>234</v>
      </c>
      <c r="B88" s="0" t="s">
        <v>204</v>
      </c>
      <c r="C88" s="4" t="n">
        <v>44427</v>
      </c>
      <c r="D88" s="0" t="s">
        <v>29</v>
      </c>
      <c r="E88" s="0" t="s">
        <v>30</v>
      </c>
      <c r="F88" s="0" t="s">
        <v>213</v>
      </c>
      <c r="G88" s="0" t="s">
        <v>32</v>
      </c>
      <c r="H88" s="0" t="s">
        <v>32</v>
      </c>
      <c r="I88" s="0" t="s">
        <v>32</v>
      </c>
      <c r="J88" s="0" t="s">
        <v>32</v>
      </c>
      <c r="K88" s="0" t="s">
        <v>56</v>
      </c>
      <c r="L88" s="0" t="s">
        <v>34</v>
      </c>
      <c r="M88" s="0" t="s">
        <v>35</v>
      </c>
      <c r="N88" s="0" t="n">
        <v>50</v>
      </c>
      <c r="O88" s="0" t="n">
        <v>150</v>
      </c>
      <c r="P88" s="0" t="s">
        <v>235</v>
      </c>
      <c r="Q88" s="0" t="s">
        <v>236</v>
      </c>
      <c r="R88" s="0" t="s">
        <v>38</v>
      </c>
      <c r="S88" s="5" t="n">
        <v>4217707</v>
      </c>
      <c r="T88" s="5" t="n">
        <v>295397</v>
      </c>
      <c r="U88" s="5" t="n">
        <v>3179.7</v>
      </c>
      <c r="V88" s="0" t="s">
        <v>52</v>
      </c>
      <c r="W88" s="0" t="s">
        <v>40</v>
      </c>
      <c r="X88" s="7" t="n">
        <v>38.08401</v>
      </c>
      <c r="Y88" s="7" t="n">
        <v>-119.3329</v>
      </c>
      <c r="Z88" s="0" t="s">
        <v>207</v>
      </c>
      <c r="AA88" s="0" t="s">
        <v>208</v>
      </c>
    </row>
    <row r="89" customFormat="false" ht="12.8" hidden="false" customHeight="false" outlineLevel="0" collapsed="false">
      <c r="A89" s="0" t="s">
        <v>237</v>
      </c>
      <c r="B89" s="0" t="s">
        <v>204</v>
      </c>
      <c r="C89" s="4" t="n">
        <v>42621</v>
      </c>
      <c r="D89" s="0" t="s">
        <v>29</v>
      </c>
      <c r="E89" s="0" t="s">
        <v>30</v>
      </c>
      <c r="F89" s="0" t="s">
        <v>238</v>
      </c>
      <c r="G89" s="0" t="s">
        <v>32</v>
      </c>
      <c r="H89" s="0" t="s">
        <v>32</v>
      </c>
      <c r="I89" s="0" t="s">
        <v>32</v>
      </c>
      <c r="J89" s="0" t="s">
        <v>32</v>
      </c>
      <c r="K89" s="0" t="s">
        <v>56</v>
      </c>
      <c r="L89" s="0" t="s">
        <v>34</v>
      </c>
      <c r="M89" s="0" t="s">
        <v>35</v>
      </c>
      <c r="N89" s="0" t="n">
        <v>80</v>
      </c>
      <c r="O89" s="0" t="n">
        <v>130</v>
      </c>
      <c r="P89" s="0" t="n">
        <v>100</v>
      </c>
      <c r="Q89" s="0" t="s">
        <v>239</v>
      </c>
      <c r="R89" s="0" t="s">
        <v>38</v>
      </c>
      <c r="S89" s="5" t="n">
        <v>4213067</v>
      </c>
      <c r="T89" s="5" t="n">
        <v>299004</v>
      </c>
      <c r="U89" s="5" t="n">
        <v>3243.2</v>
      </c>
      <c r="V89" s="0" t="s">
        <v>52</v>
      </c>
      <c r="W89" s="0" t="s">
        <v>40</v>
      </c>
      <c r="X89" s="7" t="n">
        <v>38.04303</v>
      </c>
      <c r="Y89" s="7" t="n">
        <v>-119.29052</v>
      </c>
      <c r="Z89" s="0" t="s">
        <v>207</v>
      </c>
      <c r="AA89" s="0" t="s">
        <v>208</v>
      </c>
    </row>
    <row r="90" customFormat="false" ht="12.8" hidden="false" customHeight="false" outlineLevel="0" collapsed="false">
      <c r="A90" s="0" t="s">
        <v>237</v>
      </c>
      <c r="B90" s="0" t="s">
        <v>204</v>
      </c>
      <c r="C90" s="4" t="n">
        <v>44434</v>
      </c>
      <c r="D90" s="0" t="s">
        <v>29</v>
      </c>
      <c r="E90" s="0" t="s">
        <v>30</v>
      </c>
      <c r="F90" s="0" t="s">
        <v>238</v>
      </c>
      <c r="G90" s="0" t="s">
        <v>32</v>
      </c>
      <c r="H90" s="0" t="s">
        <v>32</v>
      </c>
      <c r="I90" s="0" t="s">
        <v>32</v>
      </c>
      <c r="J90" s="0" t="s">
        <v>32</v>
      </c>
      <c r="K90" s="0" t="s">
        <v>56</v>
      </c>
      <c r="L90" s="0" t="s">
        <v>34</v>
      </c>
      <c r="M90" s="0" t="s">
        <v>35</v>
      </c>
      <c r="N90" s="0" t="n">
        <v>80</v>
      </c>
      <c r="O90" s="0" t="n">
        <v>150</v>
      </c>
      <c r="P90" s="0" t="n">
        <v>100</v>
      </c>
      <c r="Q90" s="0" t="s">
        <v>240</v>
      </c>
      <c r="R90" s="0" t="s">
        <v>38</v>
      </c>
      <c r="S90" s="5" t="n">
        <v>4213067</v>
      </c>
      <c r="T90" s="5" t="n">
        <v>299004</v>
      </c>
      <c r="U90" s="5" t="n">
        <v>3243.2</v>
      </c>
      <c r="V90" s="0" t="s">
        <v>52</v>
      </c>
      <c r="W90" s="0" t="s">
        <v>40</v>
      </c>
      <c r="X90" s="7" t="n">
        <v>38.04303</v>
      </c>
      <c r="Y90" s="7" t="n">
        <v>-119.29052</v>
      </c>
      <c r="Z90" s="0" t="s">
        <v>207</v>
      </c>
      <c r="AA90" s="0" t="s">
        <v>208</v>
      </c>
    </row>
    <row r="91" customFormat="false" ht="12.8" hidden="false" customHeight="false" outlineLevel="0" collapsed="false">
      <c r="A91" s="0" t="s">
        <v>241</v>
      </c>
      <c r="B91" s="0" t="s">
        <v>204</v>
      </c>
      <c r="C91" s="4" t="n">
        <v>42621</v>
      </c>
      <c r="D91" s="0" t="s">
        <v>29</v>
      </c>
      <c r="E91" s="0" t="s">
        <v>30</v>
      </c>
      <c r="F91" s="0" t="s">
        <v>224</v>
      </c>
      <c r="G91" s="0" t="s">
        <v>32</v>
      </c>
      <c r="H91" s="0" t="s">
        <v>32</v>
      </c>
      <c r="I91" s="0" t="s">
        <v>32</v>
      </c>
      <c r="J91" s="0" t="s">
        <v>32</v>
      </c>
      <c r="K91" s="0" t="s">
        <v>56</v>
      </c>
      <c r="L91" s="0" t="s">
        <v>34</v>
      </c>
      <c r="M91" s="0" t="s">
        <v>35</v>
      </c>
      <c r="N91" s="0" t="n">
        <v>20</v>
      </c>
      <c r="O91" s="0" t="n">
        <v>40</v>
      </c>
      <c r="P91" s="0" t="s">
        <v>34</v>
      </c>
      <c r="Q91" s="0" t="s">
        <v>242</v>
      </c>
      <c r="R91" s="0" t="s">
        <v>38</v>
      </c>
      <c r="S91" s="5" t="n">
        <v>4212671</v>
      </c>
      <c r="T91" s="5" t="n">
        <v>298506</v>
      </c>
      <c r="U91" s="5" t="n">
        <v>3375.89</v>
      </c>
      <c r="V91" s="0" t="s">
        <v>52</v>
      </c>
      <c r="W91" s="0" t="s">
        <v>40</v>
      </c>
      <c r="X91" s="7" t="n">
        <v>38.03938</v>
      </c>
      <c r="Y91" s="7" t="n">
        <v>-119.29605</v>
      </c>
      <c r="Z91" s="0" t="s">
        <v>207</v>
      </c>
      <c r="AA91" s="0" t="s">
        <v>208</v>
      </c>
    </row>
    <row r="92" customFormat="false" ht="12.8" hidden="false" customHeight="false" outlineLevel="0" collapsed="false">
      <c r="A92" s="0" t="s">
        <v>241</v>
      </c>
      <c r="B92" s="0" t="s">
        <v>204</v>
      </c>
      <c r="C92" s="4" t="n">
        <v>44434</v>
      </c>
      <c r="D92" s="0" t="s">
        <v>29</v>
      </c>
      <c r="E92" s="0" t="s">
        <v>30</v>
      </c>
      <c r="F92" s="0" t="s">
        <v>224</v>
      </c>
      <c r="G92" s="0" t="s">
        <v>32</v>
      </c>
      <c r="H92" s="0" t="s">
        <v>32</v>
      </c>
      <c r="I92" s="0" t="s">
        <v>32</v>
      </c>
      <c r="J92" s="0" t="s">
        <v>32</v>
      </c>
      <c r="K92" s="0" t="s">
        <v>56</v>
      </c>
      <c r="L92" s="0" t="s">
        <v>34</v>
      </c>
      <c r="M92" s="0" t="s">
        <v>35</v>
      </c>
      <c r="N92" s="0" t="n">
        <v>15</v>
      </c>
      <c r="O92" s="0" t="n">
        <v>40</v>
      </c>
      <c r="P92" s="0" t="n">
        <v>50</v>
      </c>
      <c r="Q92" s="0" t="s">
        <v>243</v>
      </c>
      <c r="R92" s="0" t="s">
        <v>38</v>
      </c>
      <c r="S92" s="5" t="n">
        <v>4212671</v>
      </c>
      <c r="T92" s="5" t="n">
        <v>298506</v>
      </c>
      <c r="U92" s="5" t="n">
        <v>3375.89</v>
      </c>
      <c r="V92" s="0" t="s">
        <v>52</v>
      </c>
      <c r="W92" s="0" t="s">
        <v>40</v>
      </c>
      <c r="X92" s="7" t="n">
        <v>38.03938</v>
      </c>
      <c r="Y92" s="7" t="n">
        <v>-119.29605</v>
      </c>
      <c r="Z92" s="0" t="s">
        <v>207</v>
      </c>
      <c r="AA92" s="0" t="s">
        <v>208</v>
      </c>
    </row>
    <row r="93" customFormat="false" ht="12.8" hidden="false" customHeight="false" outlineLevel="0" collapsed="false">
      <c r="A93" s="0" t="s">
        <v>244</v>
      </c>
      <c r="B93" s="0" t="s">
        <v>245</v>
      </c>
      <c r="C93" s="4" t="n">
        <v>45032</v>
      </c>
      <c r="D93" s="0" t="s">
        <v>60</v>
      </c>
      <c r="E93" s="0" t="s">
        <v>76</v>
      </c>
      <c r="F93" s="0" t="s">
        <v>246</v>
      </c>
      <c r="G93" s="0" t="s">
        <v>61</v>
      </c>
      <c r="H93" s="0" t="n">
        <v>12</v>
      </c>
      <c r="I93" s="0" t="n">
        <v>8</v>
      </c>
      <c r="J93" s="0" t="s">
        <v>60</v>
      </c>
      <c r="K93" s="0" t="s">
        <v>138</v>
      </c>
      <c r="L93" s="0" t="s">
        <v>34</v>
      </c>
      <c r="M93" s="0" t="s">
        <v>35</v>
      </c>
      <c r="N93" s="0" t="n">
        <v>25</v>
      </c>
      <c r="O93" s="0" t="n">
        <v>50</v>
      </c>
      <c r="P93" s="0" t="s">
        <v>96</v>
      </c>
      <c r="Q93" s="0" t="s">
        <v>37</v>
      </c>
      <c r="R93" s="0" t="s">
        <v>38</v>
      </c>
      <c r="S93" s="5" t="n">
        <v>4227659</v>
      </c>
      <c r="T93" s="5" t="n">
        <v>533689</v>
      </c>
      <c r="U93" s="5" t="n">
        <v>1747.4</v>
      </c>
      <c r="V93" s="0" t="s">
        <v>52</v>
      </c>
      <c r="W93" s="0" t="s">
        <v>89</v>
      </c>
      <c r="X93" s="6" t="n">
        <v>38.19624</v>
      </c>
      <c r="Y93" s="6" t="n">
        <v>-116.61526</v>
      </c>
      <c r="Z93" s="0" t="s">
        <v>247</v>
      </c>
      <c r="AA93" s="0" t="s">
        <v>248</v>
      </c>
    </row>
    <row r="94" customFormat="false" ht="12.8" hidden="false" customHeight="false" outlineLevel="0" collapsed="false">
      <c r="A94" s="0" t="s">
        <v>249</v>
      </c>
      <c r="B94" s="0" t="s">
        <v>245</v>
      </c>
      <c r="C94" s="4" t="n">
        <v>45032</v>
      </c>
      <c r="D94" s="0" t="s">
        <v>60</v>
      </c>
      <c r="E94" s="0" t="s">
        <v>76</v>
      </c>
      <c r="F94" s="0" t="s">
        <v>246</v>
      </c>
      <c r="G94" s="0" t="s">
        <v>61</v>
      </c>
      <c r="H94" s="0" t="n">
        <v>12</v>
      </c>
      <c r="I94" s="0" t="s">
        <v>67</v>
      </c>
      <c r="J94" s="0" t="s">
        <v>60</v>
      </c>
      <c r="K94" s="0" t="s">
        <v>138</v>
      </c>
      <c r="L94" s="0" t="s">
        <v>34</v>
      </c>
      <c r="M94" s="0" t="s">
        <v>35</v>
      </c>
      <c r="N94" s="0" t="n">
        <v>2.5</v>
      </c>
      <c r="O94" s="0" t="n">
        <v>75</v>
      </c>
      <c r="P94" s="0" t="s">
        <v>96</v>
      </c>
      <c r="Q94" s="0" t="s">
        <v>37</v>
      </c>
      <c r="R94" s="0" t="s">
        <v>38</v>
      </c>
      <c r="S94" s="5" t="n">
        <v>4227475</v>
      </c>
      <c r="T94" s="5" t="n">
        <v>533605</v>
      </c>
      <c r="U94" s="5" t="n">
        <v>1746.8</v>
      </c>
      <c r="V94" s="0" t="s">
        <v>52</v>
      </c>
      <c r="W94" s="0" t="s">
        <v>89</v>
      </c>
      <c r="X94" s="6" t="n">
        <v>38.19458</v>
      </c>
      <c r="Y94" s="6" t="n">
        <v>-116.61624</v>
      </c>
      <c r="Z94" s="0" t="s">
        <v>247</v>
      </c>
      <c r="AA94" s="0" t="s">
        <v>248</v>
      </c>
    </row>
    <row r="95" customFormat="false" ht="12.8" hidden="false" customHeight="false" outlineLevel="0" collapsed="false">
      <c r="A95" s="0" t="s">
        <v>250</v>
      </c>
      <c r="B95" s="0" t="s">
        <v>245</v>
      </c>
      <c r="C95" s="4" t="n">
        <v>45032</v>
      </c>
      <c r="D95" s="0" t="s">
        <v>29</v>
      </c>
      <c r="E95" s="0" t="s">
        <v>76</v>
      </c>
      <c r="F95" s="0" t="s">
        <v>251</v>
      </c>
      <c r="G95" s="0" t="s">
        <v>32</v>
      </c>
      <c r="H95" s="0" t="s">
        <v>32</v>
      </c>
      <c r="I95" s="0" t="s">
        <v>32</v>
      </c>
      <c r="J95" s="0" t="s">
        <v>32</v>
      </c>
      <c r="K95" s="0" t="s">
        <v>155</v>
      </c>
      <c r="L95" s="0" t="s">
        <v>34</v>
      </c>
      <c r="M95" s="0" t="s">
        <v>35</v>
      </c>
      <c r="N95" s="0" t="n">
        <v>100</v>
      </c>
      <c r="O95" s="0" t="n">
        <v>150</v>
      </c>
      <c r="P95" s="0" t="s">
        <v>68</v>
      </c>
      <c r="Q95" s="0" t="s">
        <v>252</v>
      </c>
      <c r="R95" s="0" t="s">
        <v>38</v>
      </c>
      <c r="S95" s="5" t="n">
        <v>4222864</v>
      </c>
      <c r="T95" s="5" t="n">
        <v>536134</v>
      </c>
      <c r="U95" s="5" t="n">
        <v>1726.5</v>
      </c>
      <c r="V95" s="0" t="s">
        <v>52</v>
      </c>
      <c r="W95" s="0" t="s">
        <v>89</v>
      </c>
      <c r="X95" s="6" t="n">
        <v>38.15299</v>
      </c>
      <c r="Y95" s="6" t="n">
        <v>-116.5876</v>
      </c>
      <c r="Z95" s="0" t="s">
        <v>247</v>
      </c>
      <c r="AA95" s="0" t="s">
        <v>248</v>
      </c>
    </row>
    <row r="96" customFormat="false" ht="12.8" hidden="false" customHeight="false" outlineLevel="0" collapsed="false">
      <c r="A96" s="0" t="s">
        <v>253</v>
      </c>
      <c r="B96" s="0" t="s">
        <v>254</v>
      </c>
      <c r="C96" s="4" t="n">
        <v>45055</v>
      </c>
      <c r="D96" s="0" t="s">
        <v>60</v>
      </c>
      <c r="E96" s="0" t="s">
        <v>30</v>
      </c>
      <c r="F96" s="0" t="s">
        <v>255</v>
      </c>
      <c r="G96" s="0" t="s">
        <v>61</v>
      </c>
      <c r="H96" s="0" t="n">
        <v>75</v>
      </c>
      <c r="I96" s="0" t="s">
        <v>47</v>
      </c>
      <c r="J96" s="0" t="s">
        <v>47</v>
      </c>
      <c r="K96" s="0" t="s">
        <v>155</v>
      </c>
      <c r="L96" s="0" t="s">
        <v>34</v>
      </c>
      <c r="M96" s="0" t="s">
        <v>35</v>
      </c>
      <c r="N96" s="0" t="n">
        <v>500</v>
      </c>
      <c r="O96" s="0" t="n">
        <v>500</v>
      </c>
      <c r="P96" s="0" t="n">
        <v>1</v>
      </c>
      <c r="Q96" s="0" t="s">
        <v>256</v>
      </c>
      <c r="R96" s="0" t="s">
        <v>38</v>
      </c>
      <c r="S96" s="5" t="n">
        <v>4391672</v>
      </c>
      <c r="T96" s="5" t="n">
        <v>446495</v>
      </c>
      <c r="U96" s="5" t="n">
        <v>1560.3</v>
      </c>
      <c r="V96" s="0" t="s">
        <v>52</v>
      </c>
      <c r="W96" s="0" t="s">
        <v>179</v>
      </c>
      <c r="X96" s="6" t="n">
        <v>39.67321</v>
      </c>
      <c r="Y96" s="6" t="n">
        <v>-117.6239</v>
      </c>
      <c r="Z96" s="0" t="s">
        <v>257</v>
      </c>
      <c r="AA96" s="0" t="s">
        <v>258</v>
      </c>
    </row>
    <row r="97" customFormat="false" ht="12.8" hidden="false" customHeight="false" outlineLevel="0" collapsed="false">
      <c r="A97" s="0" t="s">
        <v>259</v>
      </c>
      <c r="B97" s="0" t="s">
        <v>260</v>
      </c>
      <c r="C97" s="4" t="n">
        <v>43543</v>
      </c>
      <c r="D97" s="0" t="s">
        <v>60</v>
      </c>
      <c r="E97" s="0" t="s">
        <v>30</v>
      </c>
      <c r="F97" s="0" t="s">
        <v>261</v>
      </c>
      <c r="G97" s="0" t="s">
        <v>61</v>
      </c>
      <c r="H97" s="0" t="n">
        <v>13</v>
      </c>
      <c r="I97" s="0" t="str">
        <f aca="false">IF(H97="not estimated","not estimated",IF($D97="not accessible","?",IF($G97="none","no shrimp","unimodal")))</f>
        <v>unimodal</v>
      </c>
      <c r="J97" s="0" t="s">
        <v>47</v>
      </c>
      <c r="K97" s="0" t="s">
        <v>170</v>
      </c>
      <c r="L97" s="0" t="s">
        <v>262</v>
      </c>
      <c r="M97" s="0" t="s">
        <v>35</v>
      </c>
      <c r="N97" s="0" t="n">
        <v>100</v>
      </c>
      <c r="O97" s="0" t="n">
        <v>200</v>
      </c>
      <c r="P97" s="0" t="n">
        <v>3</v>
      </c>
      <c r="Q97" s="0" t="s">
        <v>263</v>
      </c>
      <c r="R97" s="0" t="s">
        <v>38</v>
      </c>
      <c r="S97" s="5" t="n">
        <v>4348738</v>
      </c>
      <c r="T97" s="5" t="n">
        <v>392292</v>
      </c>
      <c r="U97" s="5" t="n">
        <v>1265.71</v>
      </c>
      <c r="V97" s="0" t="s">
        <v>52</v>
      </c>
      <c r="W97" s="0" t="s">
        <v>179</v>
      </c>
      <c r="X97" s="6" t="n">
        <v>39.28132</v>
      </c>
      <c r="Y97" s="6" t="n">
        <v>-118.24883</v>
      </c>
      <c r="Z97" s="0" t="s">
        <v>264</v>
      </c>
      <c r="AA97" s="0" t="s">
        <v>181</v>
      </c>
    </row>
    <row r="98" customFormat="false" ht="12.8" hidden="false" customHeight="false" outlineLevel="0" collapsed="false">
      <c r="A98" s="0" t="s">
        <v>259</v>
      </c>
      <c r="B98" s="0" t="s">
        <v>260</v>
      </c>
      <c r="C98" s="4" t="n">
        <v>44592</v>
      </c>
      <c r="D98" s="0" t="s">
        <v>29</v>
      </c>
      <c r="E98" s="0" t="s">
        <v>30</v>
      </c>
      <c r="F98" s="0" t="s">
        <v>261</v>
      </c>
      <c r="G98" s="0" t="s">
        <v>32</v>
      </c>
      <c r="H98" s="0" t="s">
        <v>32</v>
      </c>
      <c r="I98" s="0" t="s">
        <v>32</v>
      </c>
      <c r="J98" s="0" t="s">
        <v>32</v>
      </c>
      <c r="K98" s="0" t="s">
        <v>265</v>
      </c>
      <c r="L98" s="0" t="n">
        <v>3</v>
      </c>
      <c r="M98" s="0" t="s">
        <v>118</v>
      </c>
      <c r="N98" s="0" t="n">
        <v>150</v>
      </c>
      <c r="O98" s="0" t="n">
        <v>300</v>
      </c>
      <c r="P98" s="0" t="s">
        <v>34</v>
      </c>
      <c r="Q98" s="0" t="s">
        <v>37</v>
      </c>
      <c r="R98" s="0" t="s">
        <v>38</v>
      </c>
      <c r="S98" s="5" t="n">
        <v>4348738</v>
      </c>
      <c r="T98" s="5" t="n">
        <v>392292</v>
      </c>
      <c r="U98" s="5" t="n">
        <v>1265.71</v>
      </c>
      <c r="V98" s="0" t="s">
        <v>52</v>
      </c>
      <c r="W98" s="0" t="s">
        <v>179</v>
      </c>
      <c r="X98" s="6" t="n">
        <v>39.28132</v>
      </c>
      <c r="Y98" s="6" t="n">
        <v>-118.24883</v>
      </c>
      <c r="Z98" s="0" t="s">
        <v>264</v>
      </c>
      <c r="AA98" s="0" t="s">
        <v>181</v>
      </c>
    </row>
    <row r="99" customFormat="false" ht="12.8" hidden="false" customHeight="false" outlineLevel="0" collapsed="false">
      <c r="A99" s="0" t="s">
        <v>259</v>
      </c>
      <c r="B99" s="0" t="s">
        <v>260</v>
      </c>
      <c r="C99" s="4" t="n">
        <v>45002</v>
      </c>
      <c r="D99" s="0" t="s">
        <v>60</v>
      </c>
      <c r="E99" s="0" t="s">
        <v>30</v>
      </c>
      <c r="F99" s="0" t="s">
        <v>261</v>
      </c>
      <c r="G99" s="0" t="s">
        <v>61</v>
      </c>
      <c r="H99" s="0" t="n">
        <v>13</v>
      </c>
      <c r="I99" s="0" t="s">
        <v>119</v>
      </c>
      <c r="J99" s="0" t="s">
        <v>60</v>
      </c>
      <c r="K99" s="0" t="s">
        <v>170</v>
      </c>
      <c r="L99" s="0" t="n">
        <v>9</v>
      </c>
      <c r="M99" s="0" t="s">
        <v>266</v>
      </c>
      <c r="N99" s="0" t="n">
        <v>200</v>
      </c>
      <c r="O99" s="0" t="n">
        <v>400</v>
      </c>
      <c r="P99" s="0" t="n">
        <v>10</v>
      </c>
      <c r="Q99" s="0" t="s">
        <v>37</v>
      </c>
      <c r="R99" s="0" t="s">
        <v>38</v>
      </c>
      <c r="S99" s="5" t="n">
        <v>4348738</v>
      </c>
      <c r="T99" s="5" t="n">
        <v>392292</v>
      </c>
      <c r="U99" s="5" t="n">
        <v>1265.71</v>
      </c>
      <c r="V99" s="0" t="s">
        <v>52</v>
      </c>
      <c r="W99" s="0" t="s">
        <v>179</v>
      </c>
      <c r="X99" s="6" t="n">
        <v>39.28132</v>
      </c>
      <c r="Y99" s="6" t="n">
        <v>-118.24883</v>
      </c>
      <c r="Z99" s="0" t="s">
        <v>264</v>
      </c>
      <c r="AA99" s="0" t="s">
        <v>181</v>
      </c>
    </row>
    <row r="100" customFormat="false" ht="12.8" hidden="false" customHeight="false" outlineLevel="0" collapsed="false">
      <c r="A100" s="0" t="s">
        <v>267</v>
      </c>
      <c r="B100" s="0" t="s">
        <v>268</v>
      </c>
      <c r="C100" s="4" t="n">
        <v>44341</v>
      </c>
      <c r="D100" s="0" t="s">
        <v>29</v>
      </c>
      <c r="E100" s="0" t="s">
        <v>30</v>
      </c>
      <c r="F100" s="0" t="s">
        <v>269</v>
      </c>
      <c r="G100" s="0" t="s">
        <v>32</v>
      </c>
      <c r="H100" s="0" t="s">
        <v>32</v>
      </c>
      <c r="I100" s="0" t="s">
        <v>32</v>
      </c>
      <c r="J100" s="0" t="s">
        <v>32</v>
      </c>
      <c r="K100" s="0" t="s">
        <v>164</v>
      </c>
      <c r="L100" s="0" t="s">
        <v>34</v>
      </c>
      <c r="M100" s="0" t="s">
        <v>35</v>
      </c>
      <c r="N100" s="0" t="n">
        <v>150</v>
      </c>
      <c r="O100" s="0" t="n">
        <v>300</v>
      </c>
      <c r="P100" s="0" t="n">
        <v>20</v>
      </c>
      <c r="Q100" s="0" t="s">
        <v>270</v>
      </c>
      <c r="R100" s="0" t="s">
        <v>38</v>
      </c>
      <c r="S100" s="5" t="n">
        <v>4308864</v>
      </c>
      <c r="T100" s="5" t="n">
        <v>396205</v>
      </c>
      <c r="U100" s="5" t="n">
        <v>1256.29</v>
      </c>
      <c r="V100" s="0" t="s">
        <v>52</v>
      </c>
      <c r="W100" s="0" t="s">
        <v>53</v>
      </c>
      <c r="X100" s="6" t="n">
        <v>38.92253</v>
      </c>
      <c r="Y100" s="6" t="n">
        <v>-118.19739</v>
      </c>
      <c r="Z100" s="0" t="s">
        <v>271</v>
      </c>
      <c r="AA100" s="0" t="s">
        <v>272</v>
      </c>
    </row>
    <row r="101" customFormat="false" ht="12.8" hidden="false" customHeight="false" outlineLevel="0" collapsed="false">
      <c r="A101" s="0" t="s">
        <v>267</v>
      </c>
      <c r="B101" s="0" t="s">
        <v>268</v>
      </c>
      <c r="C101" s="4" t="n">
        <v>44778</v>
      </c>
      <c r="D101" s="0" t="s">
        <v>65</v>
      </c>
      <c r="E101" s="0" t="s">
        <v>30</v>
      </c>
      <c r="F101" s="0" t="s">
        <v>269</v>
      </c>
      <c r="G101" s="0" t="s">
        <v>32</v>
      </c>
      <c r="H101" s="0" t="s">
        <v>32</v>
      </c>
      <c r="I101" s="0" t="s">
        <v>32</v>
      </c>
      <c r="J101" s="0" t="s">
        <v>32</v>
      </c>
      <c r="K101" s="0" t="s">
        <v>66</v>
      </c>
      <c r="L101" s="0" t="s">
        <v>66</v>
      </c>
      <c r="M101" s="0" t="s">
        <v>66</v>
      </c>
      <c r="N101" s="0" t="s">
        <v>66</v>
      </c>
      <c r="O101" s="0" t="s">
        <v>66</v>
      </c>
      <c r="P101" s="0" t="s">
        <v>66</v>
      </c>
      <c r="Q101" s="0" t="s">
        <v>66</v>
      </c>
      <c r="R101" s="0" t="s">
        <v>38</v>
      </c>
      <c r="S101" s="5" t="n">
        <v>4308864</v>
      </c>
      <c r="T101" s="5" t="n">
        <v>396205</v>
      </c>
      <c r="U101" s="5" t="n">
        <v>1256.29</v>
      </c>
      <c r="V101" s="0" t="s">
        <v>52</v>
      </c>
      <c r="W101" s="0" t="s">
        <v>53</v>
      </c>
      <c r="X101" s="6" t="n">
        <v>38.92253</v>
      </c>
      <c r="Y101" s="6" t="n">
        <v>-118.19739</v>
      </c>
      <c r="Z101" s="0" t="s">
        <v>271</v>
      </c>
      <c r="AA101" s="0" t="s">
        <v>272</v>
      </c>
    </row>
    <row r="102" customFormat="false" ht="12.8" hidden="false" customHeight="false" outlineLevel="0" collapsed="false">
      <c r="A102" s="0" t="s">
        <v>273</v>
      </c>
      <c r="B102" s="0" t="s">
        <v>268</v>
      </c>
      <c r="C102" s="4" t="n">
        <v>44341</v>
      </c>
      <c r="D102" s="0" t="s">
        <v>29</v>
      </c>
      <c r="E102" s="0" t="s">
        <v>76</v>
      </c>
      <c r="F102" s="0" t="s">
        <v>269</v>
      </c>
      <c r="G102" s="0" t="s">
        <v>32</v>
      </c>
      <c r="H102" s="0" t="s">
        <v>32</v>
      </c>
      <c r="I102" s="0" t="s">
        <v>32</v>
      </c>
      <c r="J102" s="0" t="s">
        <v>32</v>
      </c>
      <c r="K102" s="0" t="s">
        <v>164</v>
      </c>
      <c r="L102" s="0" t="s">
        <v>34</v>
      </c>
      <c r="M102" s="0" t="s">
        <v>35</v>
      </c>
      <c r="N102" s="0" t="n">
        <v>10</v>
      </c>
      <c r="O102" s="0" t="n">
        <v>40</v>
      </c>
      <c r="P102" s="0" t="n">
        <v>15</v>
      </c>
      <c r="Q102" s="0" t="s">
        <v>274</v>
      </c>
      <c r="R102" s="0" t="s">
        <v>38</v>
      </c>
      <c r="S102" s="5" t="n">
        <v>4308505</v>
      </c>
      <c r="T102" s="5" t="n">
        <v>395996</v>
      </c>
      <c r="U102" s="5" t="n">
        <v>1256.29</v>
      </c>
      <c r="V102" s="0" t="s">
        <v>52</v>
      </c>
      <c r="W102" s="0" t="s">
        <v>53</v>
      </c>
      <c r="X102" s="6" t="n">
        <v>38.91934</v>
      </c>
      <c r="Y102" s="6" t="n">
        <v>-118.19973</v>
      </c>
      <c r="Z102" s="0" t="s">
        <v>271</v>
      </c>
      <c r="AA102" s="0" t="s">
        <v>272</v>
      </c>
    </row>
    <row r="103" customFormat="false" ht="12.8" hidden="false" customHeight="false" outlineLevel="0" collapsed="false">
      <c r="A103" s="0" t="s">
        <v>275</v>
      </c>
      <c r="B103" s="0" t="s">
        <v>268</v>
      </c>
      <c r="C103" s="4" t="n">
        <v>44341</v>
      </c>
      <c r="D103" s="0" t="s">
        <v>65</v>
      </c>
      <c r="E103" s="0" t="s">
        <v>30</v>
      </c>
      <c r="F103" s="0" t="s">
        <v>276</v>
      </c>
      <c r="G103" s="0" t="s">
        <v>32</v>
      </c>
      <c r="H103" s="0" t="s">
        <v>32</v>
      </c>
      <c r="I103" s="0" t="s">
        <v>32</v>
      </c>
      <c r="J103" s="0" t="s">
        <v>32</v>
      </c>
      <c r="K103" s="0" t="s">
        <v>66</v>
      </c>
      <c r="L103" s="0" t="s">
        <v>66</v>
      </c>
      <c r="M103" s="0" t="s">
        <v>66</v>
      </c>
      <c r="N103" s="0" t="s">
        <v>66</v>
      </c>
      <c r="O103" s="0" t="s">
        <v>66</v>
      </c>
      <c r="P103" s="0" t="s">
        <v>66</v>
      </c>
      <c r="Q103" s="0" t="s">
        <v>66</v>
      </c>
      <c r="R103" s="0" t="s">
        <v>38</v>
      </c>
      <c r="S103" s="5" t="n">
        <v>4309600</v>
      </c>
      <c r="T103" s="5" t="n">
        <v>395627</v>
      </c>
      <c r="U103" s="5" t="n">
        <v>1255.26</v>
      </c>
      <c r="V103" s="0" t="s">
        <v>52</v>
      </c>
      <c r="W103" s="0" t="s">
        <v>53</v>
      </c>
      <c r="X103" s="6" t="n">
        <v>38.92912</v>
      </c>
      <c r="Y103" s="6" t="n">
        <v>-118.20415</v>
      </c>
      <c r="Z103" s="0" t="s">
        <v>271</v>
      </c>
      <c r="AA103" s="0" t="s">
        <v>272</v>
      </c>
    </row>
    <row r="104" customFormat="false" ht="12.8" hidden="false" customHeight="false" outlineLevel="0" collapsed="false">
      <c r="A104" s="0" t="s">
        <v>275</v>
      </c>
      <c r="B104" s="0" t="s">
        <v>268</v>
      </c>
      <c r="C104" s="4" t="n">
        <v>44778</v>
      </c>
      <c r="D104" s="0" t="s">
        <v>65</v>
      </c>
      <c r="E104" s="0" t="s">
        <v>30</v>
      </c>
      <c r="F104" s="0" t="s">
        <v>276</v>
      </c>
      <c r="G104" s="0" t="s">
        <v>32</v>
      </c>
      <c r="H104" s="0" t="s">
        <v>32</v>
      </c>
      <c r="I104" s="0" t="s">
        <v>32</v>
      </c>
      <c r="J104" s="0" t="s">
        <v>32</v>
      </c>
      <c r="K104" s="0" t="s">
        <v>66</v>
      </c>
      <c r="L104" s="0" t="s">
        <v>66</v>
      </c>
      <c r="M104" s="0" t="s">
        <v>66</v>
      </c>
      <c r="N104" s="0" t="s">
        <v>66</v>
      </c>
      <c r="O104" s="0" t="s">
        <v>66</v>
      </c>
      <c r="P104" s="0" t="s">
        <v>66</v>
      </c>
      <c r="Q104" s="0" t="s">
        <v>66</v>
      </c>
      <c r="R104" s="0" t="s">
        <v>38</v>
      </c>
      <c r="S104" s="5" t="n">
        <v>4309600</v>
      </c>
      <c r="T104" s="5" t="n">
        <v>395627</v>
      </c>
      <c r="U104" s="5" t="n">
        <v>1255.26</v>
      </c>
      <c r="V104" s="0" t="s">
        <v>52</v>
      </c>
      <c r="W104" s="0" t="s">
        <v>53</v>
      </c>
      <c r="X104" s="6" t="n">
        <v>38.92912</v>
      </c>
      <c r="Y104" s="6" t="n">
        <v>-118.20415</v>
      </c>
      <c r="Z104" s="0" t="s">
        <v>271</v>
      </c>
      <c r="AA104" s="0" t="s">
        <v>272</v>
      </c>
    </row>
    <row r="105" customFormat="false" ht="12.8" hidden="false" customHeight="false" outlineLevel="0" collapsed="false">
      <c r="A105" s="0" t="s">
        <v>277</v>
      </c>
      <c r="B105" s="0" t="s">
        <v>278</v>
      </c>
      <c r="C105" s="4" t="n">
        <v>43538</v>
      </c>
      <c r="D105" s="0" t="s">
        <v>60</v>
      </c>
      <c r="E105" s="0" t="s">
        <v>76</v>
      </c>
      <c r="F105" s="0" t="s">
        <v>279</v>
      </c>
      <c r="G105" s="0" t="s">
        <v>61</v>
      </c>
      <c r="H105" s="0" t="n">
        <v>8</v>
      </c>
      <c r="I105" s="0" t="str">
        <f aca="false">IF(H105="not estimated","not estimated",IF($D105="not accessible","?",IF($G105="none","no shrimp","unimodal")))</f>
        <v>unimodal</v>
      </c>
      <c r="J105" s="0" t="s">
        <v>47</v>
      </c>
      <c r="K105" s="0" t="s">
        <v>155</v>
      </c>
      <c r="L105" s="0" t="s">
        <v>171</v>
      </c>
      <c r="M105" s="0" t="s">
        <v>150</v>
      </c>
      <c r="N105" s="0" t="n">
        <v>20</v>
      </c>
      <c r="O105" s="0" t="n">
        <v>20</v>
      </c>
      <c r="P105" s="0" t="n">
        <v>30</v>
      </c>
      <c r="Q105" s="0" t="s">
        <v>37</v>
      </c>
      <c r="R105" s="0" t="s">
        <v>38</v>
      </c>
      <c r="S105" s="5" t="n">
        <v>4280809</v>
      </c>
      <c r="T105" s="5" t="n">
        <v>385674</v>
      </c>
      <c r="U105" s="5" t="n">
        <v>1882.04</v>
      </c>
      <c r="V105" s="0" t="s">
        <v>52</v>
      </c>
      <c r="W105" s="0" t="s">
        <v>53</v>
      </c>
      <c r="X105" s="6" t="n">
        <v>38.66852</v>
      </c>
      <c r="Y105" s="6" t="n">
        <v>-118.31417</v>
      </c>
      <c r="Z105" s="0" t="s">
        <v>280</v>
      </c>
      <c r="AA105" s="0" t="s">
        <v>272</v>
      </c>
    </row>
    <row r="106" customFormat="false" ht="12.8" hidden="false" customHeight="false" outlineLevel="0" collapsed="false">
      <c r="A106" s="0" t="s">
        <v>277</v>
      </c>
      <c r="B106" s="0" t="s">
        <v>278</v>
      </c>
      <c r="C106" s="4" t="n">
        <v>43565</v>
      </c>
      <c r="D106" s="0" t="s">
        <v>60</v>
      </c>
      <c r="E106" s="0" t="s">
        <v>76</v>
      </c>
      <c r="F106" s="0" t="s">
        <v>279</v>
      </c>
      <c r="G106" s="0" t="s">
        <v>61</v>
      </c>
      <c r="H106" s="0" t="n">
        <v>18</v>
      </c>
      <c r="I106" s="0" t="str">
        <f aca="false">IF(H106="not estimated","not estimated",IF($D106="not accessible","?",IF($G106="none","no shrimp","unimodal")))</f>
        <v>unimodal</v>
      </c>
      <c r="J106" s="0" t="s">
        <v>47</v>
      </c>
      <c r="K106" s="0" t="s">
        <v>155</v>
      </c>
      <c r="L106" s="0" t="s">
        <v>34</v>
      </c>
      <c r="M106" s="0" t="s">
        <v>35</v>
      </c>
      <c r="N106" s="0" t="n">
        <v>15</v>
      </c>
      <c r="O106" s="0" t="n">
        <v>15</v>
      </c>
      <c r="P106" s="0" t="n">
        <v>20</v>
      </c>
      <c r="Q106" s="0" t="s">
        <v>47</v>
      </c>
      <c r="R106" s="0" t="s">
        <v>38</v>
      </c>
      <c r="S106" s="5" t="n">
        <v>4280809</v>
      </c>
      <c r="T106" s="5" t="n">
        <v>385674</v>
      </c>
      <c r="U106" s="5" t="n">
        <v>1882.04</v>
      </c>
      <c r="V106" s="0" t="s">
        <v>52</v>
      </c>
      <c r="W106" s="0" t="s">
        <v>53</v>
      </c>
      <c r="X106" s="6" t="n">
        <v>38.66852</v>
      </c>
      <c r="Y106" s="6" t="n">
        <v>-118.31417</v>
      </c>
      <c r="Z106" s="0" t="s">
        <v>280</v>
      </c>
      <c r="AA106" s="0" t="s">
        <v>272</v>
      </c>
    </row>
    <row r="107" customFormat="false" ht="12.8" hidden="false" customHeight="false" outlineLevel="0" collapsed="false">
      <c r="A107" s="0" t="s">
        <v>277</v>
      </c>
      <c r="B107" s="0" t="s">
        <v>278</v>
      </c>
      <c r="C107" s="4" t="n">
        <v>43574</v>
      </c>
      <c r="D107" s="0" t="s">
        <v>60</v>
      </c>
      <c r="E107" s="0" t="s">
        <v>76</v>
      </c>
      <c r="F107" s="0" t="s">
        <v>279</v>
      </c>
      <c r="G107" s="0" t="s">
        <v>61</v>
      </c>
      <c r="H107" s="0" t="n">
        <v>18</v>
      </c>
      <c r="I107" s="0" t="str">
        <f aca="false">IF(H107="not estimated","not estimated",IF($D107="not accessible","?",IF($G107="none","no shrimp","unimodal")))</f>
        <v>unimodal</v>
      </c>
      <c r="J107" s="0" t="s">
        <v>47</v>
      </c>
      <c r="K107" s="0" t="s">
        <v>155</v>
      </c>
      <c r="L107" s="0" t="s">
        <v>34</v>
      </c>
      <c r="M107" s="0" t="s">
        <v>35</v>
      </c>
      <c r="N107" s="0" t="n">
        <v>15</v>
      </c>
      <c r="O107" s="0" t="n">
        <v>15</v>
      </c>
      <c r="P107" s="0" t="n">
        <v>20</v>
      </c>
      <c r="Q107" s="0" t="s">
        <v>47</v>
      </c>
      <c r="R107" s="0" t="s">
        <v>38</v>
      </c>
      <c r="S107" s="5" t="n">
        <v>4280809</v>
      </c>
      <c r="T107" s="5" t="n">
        <v>385674</v>
      </c>
      <c r="U107" s="5" t="n">
        <v>1882.04</v>
      </c>
      <c r="V107" s="0" t="s">
        <v>52</v>
      </c>
      <c r="W107" s="0" t="s">
        <v>53</v>
      </c>
      <c r="X107" s="6" t="n">
        <v>38.66852</v>
      </c>
      <c r="Y107" s="6" t="n">
        <v>-118.31417</v>
      </c>
      <c r="Z107" s="0" t="s">
        <v>280</v>
      </c>
      <c r="AA107" s="0" t="s">
        <v>272</v>
      </c>
    </row>
    <row r="108" customFormat="false" ht="12.8" hidden="false" customHeight="false" outlineLevel="0" collapsed="false">
      <c r="A108" s="0" t="s">
        <v>277</v>
      </c>
      <c r="B108" s="0" t="s">
        <v>278</v>
      </c>
      <c r="C108" s="4" t="n">
        <v>43603</v>
      </c>
      <c r="D108" s="0" t="s">
        <v>60</v>
      </c>
      <c r="E108" s="0" t="s">
        <v>76</v>
      </c>
      <c r="F108" s="0" t="s">
        <v>279</v>
      </c>
      <c r="G108" s="0" t="s">
        <v>61</v>
      </c>
      <c r="H108" s="0" t="n">
        <v>18</v>
      </c>
      <c r="I108" s="0" t="str">
        <f aca="false">IF(H108="not estimated","not estimated",IF($D108="not accessible","?",IF($G108="none","no shrimp","unimodal")))</f>
        <v>unimodal</v>
      </c>
      <c r="J108" s="0" t="s">
        <v>47</v>
      </c>
      <c r="K108" s="0" t="s">
        <v>155</v>
      </c>
      <c r="L108" s="0" t="s">
        <v>34</v>
      </c>
      <c r="M108" s="0" t="s">
        <v>35</v>
      </c>
      <c r="N108" s="0" t="n">
        <v>10</v>
      </c>
      <c r="O108" s="0" t="n">
        <v>12</v>
      </c>
      <c r="P108" s="0" t="n">
        <v>15</v>
      </c>
      <c r="Q108" s="0" t="s">
        <v>47</v>
      </c>
      <c r="R108" s="0" t="s">
        <v>38</v>
      </c>
      <c r="S108" s="5" t="n">
        <v>4280809</v>
      </c>
      <c r="T108" s="5" t="n">
        <v>385674</v>
      </c>
      <c r="U108" s="5" t="n">
        <v>1882.04</v>
      </c>
      <c r="V108" s="0" t="s">
        <v>52</v>
      </c>
      <c r="W108" s="0" t="s">
        <v>53</v>
      </c>
      <c r="X108" s="6" t="n">
        <v>38.66852</v>
      </c>
      <c r="Y108" s="6" t="n">
        <v>-118.31417</v>
      </c>
      <c r="Z108" s="0" t="s">
        <v>280</v>
      </c>
      <c r="AA108" s="0" t="s">
        <v>272</v>
      </c>
    </row>
    <row r="109" customFormat="false" ht="12.8" hidden="false" customHeight="false" outlineLevel="0" collapsed="false">
      <c r="A109" s="0" t="s">
        <v>277</v>
      </c>
      <c r="B109" s="0" t="s">
        <v>278</v>
      </c>
      <c r="C109" s="4" t="n">
        <v>43637</v>
      </c>
      <c r="D109" s="0" t="s">
        <v>29</v>
      </c>
      <c r="E109" s="0" t="s">
        <v>76</v>
      </c>
      <c r="F109" s="0" t="s">
        <v>279</v>
      </c>
      <c r="G109" s="0" t="s">
        <v>32</v>
      </c>
      <c r="H109" s="0" t="s">
        <v>32</v>
      </c>
      <c r="I109" s="0" t="s">
        <v>32</v>
      </c>
      <c r="J109" s="0" t="s">
        <v>32</v>
      </c>
      <c r="K109" s="0" t="s">
        <v>155</v>
      </c>
      <c r="L109" s="0" t="s">
        <v>34</v>
      </c>
      <c r="M109" s="0" t="s">
        <v>35</v>
      </c>
      <c r="N109" s="0" t="n">
        <v>10</v>
      </c>
      <c r="O109" s="0" t="n">
        <v>12</v>
      </c>
      <c r="P109" s="0" t="n">
        <v>12</v>
      </c>
      <c r="Q109" s="0" t="s">
        <v>281</v>
      </c>
      <c r="R109" s="0" t="s">
        <v>38</v>
      </c>
      <c r="S109" s="5" t="n">
        <v>4280809</v>
      </c>
      <c r="T109" s="5" t="n">
        <v>385674</v>
      </c>
      <c r="U109" s="5" t="n">
        <v>1882.04</v>
      </c>
      <c r="V109" s="0" t="s">
        <v>52</v>
      </c>
      <c r="W109" s="0" t="s">
        <v>53</v>
      </c>
      <c r="X109" s="6" t="n">
        <v>38.66852</v>
      </c>
      <c r="Y109" s="6" t="n">
        <v>-118.31417</v>
      </c>
      <c r="Z109" s="0" t="s">
        <v>280</v>
      </c>
      <c r="AA109" s="0" t="s">
        <v>272</v>
      </c>
    </row>
    <row r="110" customFormat="false" ht="12.8" hidden="false" customHeight="false" outlineLevel="0" collapsed="false">
      <c r="A110" s="0" t="s">
        <v>277</v>
      </c>
      <c r="B110" s="0" t="s">
        <v>278</v>
      </c>
      <c r="C110" s="4" t="n">
        <v>43929</v>
      </c>
      <c r="D110" s="0" t="s">
        <v>65</v>
      </c>
      <c r="E110" s="0" t="s">
        <v>76</v>
      </c>
      <c r="F110" s="0" t="s">
        <v>279</v>
      </c>
      <c r="G110" s="0" t="s">
        <v>32</v>
      </c>
      <c r="H110" s="0" t="s">
        <v>32</v>
      </c>
      <c r="I110" s="0" t="s">
        <v>32</v>
      </c>
      <c r="J110" s="0" t="s">
        <v>32</v>
      </c>
      <c r="K110" s="0" t="s">
        <v>66</v>
      </c>
      <c r="L110" s="0" t="s">
        <v>66</v>
      </c>
      <c r="M110" s="0" t="s">
        <v>66</v>
      </c>
      <c r="N110" s="0" t="s">
        <v>66</v>
      </c>
      <c r="O110" s="0" t="s">
        <v>66</v>
      </c>
      <c r="P110" s="0" t="s">
        <v>66</v>
      </c>
      <c r="Q110" s="0" t="s">
        <v>66</v>
      </c>
      <c r="R110" s="0" t="s">
        <v>38</v>
      </c>
      <c r="S110" s="5" t="n">
        <v>4280809</v>
      </c>
      <c r="T110" s="5" t="n">
        <v>385674</v>
      </c>
      <c r="U110" s="5" t="n">
        <v>1882.04</v>
      </c>
      <c r="V110" s="0" t="s">
        <v>52</v>
      </c>
      <c r="W110" s="0" t="s">
        <v>53</v>
      </c>
      <c r="X110" s="6" t="n">
        <v>38.66852</v>
      </c>
      <c r="Y110" s="6" t="n">
        <v>-118.31417</v>
      </c>
      <c r="Z110" s="0" t="s">
        <v>280</v>
      </c>
      <c r="AA110" s="0" t="s">
        <v>272</v>
      </c>
    </row>
    <row r="111" customFormat="false" ht="12.8" hidden="false" customHeight="false" outlineLevel="0" collapsed="false">
      <c r="A111" s="0" t="s">
        <v>277</v>
      </c>
      <c r="B111" s="0" t="s">
        <v>278</v>
      </c>
      <c r="C111" s="4" t="n">
        <v>44637</v>
      </c>
      <c r="D111" s="0" t="s">
        <v>29</v>
      </c>
      <c r="E111" s="0" t="s">
        <v>76</v>
      </c>
      <c r="F111" s="0" t="s">
        <v>279</v>
      </c>
      <c r="G111" s="0" t="s">
        <v>32</v>
      </c>
      <c r="H111" s="0" t="s">
        <v>32</v>
      </c>
      <c r="I111" s="0" t="s">
        <v>32</v>
      </c>
      <c r="J111" s="0" t="s">
        <v>32</v>
      </c>
      <c r="K111" s="0" t="s">
        <v>164</v>
      </c>
      <c r="L111" s="0" t="n">
        <v>7</v>
      </c>
      <c r="M111" s="0" t="s">
        <v>127</v>
      </c>
      <c r="N111" s="0" t="n">
        <v>3</v>
      </c>
      <c r="O111" s="0" t="n">
        <v>5</v>
      </c>
      <c r="P111" s="0" t="n">
        <v>5</v>
      </c>
      <c r="Q111" s="0" t="s">
        <v>37</v>
      </c>
      <c r="R111" s="0" t="s">
        <v>38</v>
      </c>
      <c r="S111" s="5" t="n">
        <v>4280809</v>
      </c>
      <c r="T111" s="5" t="n">
        <v>385674</v>
      </c>
      <c r="U111" s="5" t="n">
        <v>1882.04</v>
      </c>
      <c r="V111" s="0" t="s">
        <v>52</v>
      </c>
      <c r="W111" s="0" t="s">
        <v>53</v>
      </c>
      <c r="X111" s="6" t="n">
        <v>38.66852</v>
      </c>
      <c r="Y111" s="6" t="n">
        <v>-118.31417</v>
      </c>
      <c r="Z111" s="0" t="s">
        <v>280</v>
      </c>
      <c r="AA111" s="0" t="s">
        <v>272</v>
      </c>
    </row>
    <row r="112" customFormat="false" ht="12.8" hidden="false" customHeight="false" outlineLevel="0" collapsed="false">
      <c r="A112" s="0" t="s">
        <v>277</v>
      </c>
      <c r="B112" s="0" t="s">
        <v>278</v>
      </c>
      <c r="C112" s="4" t="n">
        <v>44644</v>
      </c>
      <c r="D112" s="0" t="s">
        <v>65</v>
      </c>
      <c r="E112" s="0" t="s">
        <v>76</v>
      </c>
      <c r="F112" s="0" t="s">
        <v>279</v>
      </c>
      <c r="G112" s="0" t="s">
        <v>32</v>
      </c>
      <c r="H112" s="0" t="s">
        <v>32</v>
      </c>
      <c r="I112" s="0" t="s">
        <v>32</v>
      </c>
      <c r="J112" s="0" t="s">
        <v>32</v>
      </c>
      <c r="K112" s="0" t="s">
        <v>66</v>
      </c>
      <c r="L112" s="0" t="s">
        <v>66</v>
      </c>
      <c r="M112" s="0" t="s">
        <v>66</v>
      </c>
      <c r="N112" s="0" t="s">
        <v>66</v>
      </c>
      <c r="O112" s="0" t="s">
        <v>66</v>
      </c>
      <c r="P112" s="0" t="s">
        <v>66</v>
      </c>
      <c r="Q112" s="0" t="s">
        <v>66</v>
      </c>
      <c r="R112" s="0" t="s">
        <v>38</v>
      </c>
      <c r="S112" s="5" t="n">
        <v>4280809</v>
      </c>
      <c r="T112" s="5" t="n">
        <v>385674</v>
      </c>
      <c r="U112" s="5" t="n">
        <v>1882.04</v>
      </c>
      <c r="V112" s="0" t="s">
        <v>52</v>
      </c>
      <c r="W112" s="0" t="s">
        <v>53</v>
      </c>
      <c r="X112" s="6" t="n">
        <v>38.66852</v>
      </c>
      <c r="Y112" s="6" t="n">
        <v>-118.31417</v>
      </c>
      <c r="Z112" s="0" t="s">
        <v>280</v>
      </c>
      <c r="AA112" s="0" t="s">
        <v>272</v>
      </c>
    </row>
    <row r="113" customFormat="false" ht="12.8" hidden="false" customHeight="false" outlineLevel="0" collapsed="false">
      <c r="A113" s="0" t="s">
        <v>277</v>
      </c>
      <c r="B113" s="0" t="s">
        <v>278</v>
      </c>
      <c r="C113" s="4" t="n">
        <v>45162</v>
      </c>
      <c r="D113" s="0" t="s">
        <v>60</v>
      </c>
      <c r="E113" s="0" t="s">
        <v>76</v>
      </c>
      <c r="F113" s="0" t="s">
        <v>279</v>
      </c>
      <c r="G113" s="0" t="s">
        <v>282</v>
      </c>
      <c r="H113" s="0" t="n">
        <v>25</v>
      </c>
      <c r="I113" s="0" t="s">
        <v>67</v>
      </c>
      <c r="J113" s="0" t="s">
        <v>46</v>
      </c>
      <c r="K113" s="0" t="s">
        <v>155</v>
      </c>
      <c r="L113" s="0" t="s">
        <v>34</v>
      </c>
      <c r="M113" s="0" t="s">
        <v>35</v>
      </c>
      <c r="N113" s="0" t="n">
        <v>15</v>
      </c>
      <c r="O113" s="0" t="n">
        <v>60</v>
      </c>
      <c r="P113" s="0" t="s">
        <v>283</v>
      </c>
      <c r="Q113" s="0" t="s">
        <v>120</v>
      </c>
      <c r="R113" s="0" t="s">
        <v>38</v>
      </c>
      <c r="S113" s="5" t="n">
        <v>4280809</v>
      </c>
      <c r="T113" s="5" t="n">
        <v>385674</v>
      </c>
      <c r="U113" s="5" t="n">
        <v>1882.04</v>
      </c>
      <c r="V113" s="0" t="s">
        <v>52</v>
      </c>
      <c r="W113" s="0" t="s">
        <v>53</v>
      </c>
      <c r="X113" s="6" t="n">
        <v>38.66852</v>
      </c>
      <c r="Y113" s="6" t="n">
        <v>-118.31417</v>
      </c>
      <c r="Z113" s="0" t="s">
        <v>280</v>
      </c>
      <c r="AA113" s="0" t="s">
        <v>272</v>
      </c>
    </row>
    <row r="114" customFormat="false" ht="12.8" hidden="false" customHeight="false" outlineLevel="0" collapsed="false">
      <c r="A114" s="0" t="s">
        <v>277</v>
      </c>
      <c r="B114" s="0" t="s">
        <v>278</v>
      </c>
      <c r="C114" s="4" t="n">
        <v>45211</v>
      </c>
      <c r="D114" s="0" t="s">
        <v>29</v>
      </c>
      <c r="E114" s="0" t="s">
        <v>76</v>
      </c>
      <c r="F114" s="0" t="s">
        <v>279</v>
      </c>
      <c r="G114" s="0" t="s">
        <v>32</v>
      </c>
      <c r="H114" s="0" t="s">
        <v>32</v>
      </c>
      <c r="I114" s="0" t="s">
        <v>32</v>
      </c>
      <c r="J114" s="0" t="s">
        <v>32</v>
      </c>
      <c r="K114" s="0" t="s">
        <v>155</v>
      </c>
      <c r="L114" s="0" t="n">
        <v>12</v>
      </c>
      <c r="M114" s="0" t="s">
        <v>284</v>
      </c>
      <c r="N114" s="0" t="n">
        <v>16</v>
      </c>
      <c r="O114" s="0" t="n">
        <v>61</v>
      </c>
      <c r="P114" s="0" t="s">
        <v>283</v>
      </c>
      <c r="Q114" s="0" t="s">
        <v>285</v>
      </c>
      <c r="R114" s="0" t="s">
        <v>38</v>
      </c>
      <c r="S114" s="5" t="n">
        <v>4280809</v>
      </c>
      <c r="T114" s="5" t="n">
        <v>385674</v>
      </c>
      <c r="U114" s="5" t="n">
        <v>1882.04</v>
      </c>
      <c r="V114" s="0" t="s">
        <v>52</v>
      </c>
      <c r="W114" s="0" t="s">
        <v>53</v>
      </c>
      <c r="X114" s="6" t="n">
        <v>38.66852</v>
      </c>
      <c r="Y114" s="6" t="n">
        <v>-118.31417</v>
      </c>
      <c r="Z114" s="0" t="s">
        <v>280</v>
      </c>
      <c r="AA114" s="0" t="s">
        <v>272</v>
      </c>
    </row>
    <row r="115" customFormat="false" ht="12.8" hidden="false" customHeight="false" outlineLevel="0" collapsed="false">
      <c r="A115" s="0" t="s">
        <v>277</v>
      </c>
      <c r="B115" s="0" t="s">
        <v>278</v>
      </c>
      <c r="C115" s="4" t="n">
        <v>45223</v>
      </c>
      <c r="D115" s="0" t="s">
        <v>29</v>
      </c>
      <c r="E115" s="0" t="s">
        <v>76</v>
      </c>
      <c r="F115" s="0" t="s">
        <v>279</v>
      </c>
      <c r="G115" s="0" t="s">
        <v>32</v>
      </c>
      <c r="H115" s="0" t="s">
        <v>32</v>
      </c>
      <c r="I115" s="0" t="s">
        <v>32</v>
      </c>
      <c r="J115" s="0" t="s">
        <v>32</v>
      </c>
      <c r="K115" s="0" t="s">
        <v>155</v>
      </c>
      <c r="L115" s="0" t="n">
        <v>14</v>
      </c>
      <c r="M115" s="0" t="s">
        <v>72</v>
      </c>
      <c r="N115" s="0" t="n">
        <v>15</v>
      </c>
      <c r="O115" s="0" t="n">
        <v>60</v>
      </c>
      <c r="P115" s="0" t="s">
        <v>283</v>
      </c>
      <c r="Q115" s="0" t="s">
        <v>285</v>
      </c>
      <c r="R115" s="0" t="s">
        <v>38</v>
      </c>
      <c r="S115" s="5" t="n">
        <v>4280809</v>
      </c>
      <c r="T115" s="5" t="n">
        <v>385674</v>
      </c>
      <c r="U115" s="5" t="n">
        <v>1882.04</v>
      </c>
      <c r="V115" s="0" t="s">
        <v>52</v>
      </c>
      <c r="W115" s="0" t="s">
        <v>53</v>
      </c>
      <c r="X115" s="6" t="n">
        <v>38.66852</v>
      </c>
      <c r="Y115" s="6" t="n">
        <v>-118.31417</v>
      </c>
      <c r="Z115" s="0" t="s">
        <v>280</v>
      </c>
      <c r="AA115" s="0" t="s">
        <v>272</v>
      </c>
    </row>
    <row r="116" customFormat="false" ht="12.8" hidden="false" customHeight="false" outlineLevel="0" collapsed="false">
      <c r="A116" s="0" t="s">
        <v>277</v>
      </c>
      <c r="B116" s="0" t="s">
        <v>278</v>
      </c>
      <c r="C116" s="4" t="n">
        <v>45265</v>
      </c>
      <c r="D116" s="0" t="s">
        <v>29</v>
      </c>
      <c r="E116" s="0" t="s">
        <v>76</v>
      </c>
      <c r="F116" s="0" t="s">
        <v>279</v>
      </c>
      <c r="G116" s="0" t="s">
        <v>32</v>
      </c>
      <c r="H116" s="0" t="s">
        <v>32</v>
      </c>
      <c r="I116" s="0" t="s">
        <v>32</v>
      </c>
      <c r="J116" s="0" t="s">
        <v>32</v>
      </c>
      <c r="K116" s="0" t="s">
        <v>164</v>
      </c>
      <c r="L116" s="0" t="n">
        <v>4</v>
      </c>
      <c r="M116" s="0" t="s">
        <v>123</v>
      </c>
      <c r="N116" s="0" t="n">
        <v>14</v>
      </c>
      <c r="O116" s="0" t="n">
        <v>55</v>
      </c>
      <c r="P116" s="0" t="s">
        <v>36</v>
      </c>
      <c r="Q116" s="0" t="s">
        <v>286</v>
      </c>
      <c r="R116" s="0" t="s">
        <v>38</v>
      </c>
      <c r="S116" s="5" t="n">
        <v>4280809</v>
      </c>
      <c r="T116" s="5" t="n">
        <v>385674</v>
      </c>
      <c r="U116" s="5" t="n">
        <v>1882.04</v>
      </c>
      <c r="V116" s="0" t="s">
        <v>52</v>
      </c>
      <c r="W116" s="0" t="s">
        <v>53</v>
      </c>
      <c r="X116" s="6" t="n">
        <v>38.66852</v>
      </c>
      <c r="Y116" s="6" t="n">
        <v>-118.31417</v>
      </c>
      <c r="Z116" s="0" t="s">
        <v>280</v>
      </c>
      <c r="AA116" s="0" t="s">
        <v>272</v>
      </c>
    </row>
    <row r="117" customFormat="false" ht="12.8" hidden="false" customHeight="false" outlineLevel="0" collapsed="false">
      <c r="A117" s="0" t="s">
        <v>277</v>
      </c>
      <c r="B117" s="0" t="s">
        <v>278</v>
      </c>
      <c r="C117" s="4" t="n">
        <v>45293</v>
      </c>
      <c r="D117" s="0" t="s">
        <v>29</v>
      </c>
      <c r="E117" s="0" t="s">
        <v>76</v>
      </c>
      <c r="F117" s="0" t="s">
        <v>279</v>
      </c>
      <c r="G117" s="0" t="s">
        <v>32</v>
      </c>
      <c r="H117" s="0" t="s">
        <v>32</v>
      </c>
      <c r="I117" s="0" t="s">
        <v>32</v>
      </c>
      <c r="J117" s="0" t="s">
        <v>32</v>
      </c>
      <c r="K117" s="0" t="s">
        <v>287</v>
      </c>
      <c r="L117" s="0" t="s">
        <v>288</v>
      </c>
      <c r="M117" s="0" t="s">
        <v>127</v>
      </c>
      <c r="N117" s="0" t="n">
        <v>12</v>
      </c>
      <c r="O117" s="0" t="n">
        <v>40</v>
      </c>
      <c r="P117" s="0" t="s">
        <v>36</v>
      </c>
      <c r="Q117" s="0" t="s">
        <v>289</v>
      </c>
      <c r="R117" s="0" t="s">
        <v>38</v>
      </c>
      <c r="S117" s="5" t="n">
        <v>4280809</v>
      </c>
      <c r="T117" s="5" t="n">
        <v>385674</v>
      </c>
      <c r="U117" s="5" t="n">
        <v>1882.04</v>
      </c>
      <c r="V117" s="0" t="s">
        <v>52</v>
      </c>
      <c r="W117" s="0" t="s">
        <v>53</v>
      </c>
      <c r="X117" s="6" t="n">
        <v>38.66852</v>
      </c>
      <c r="Y117" s="6" t="n">
        <v>-118.31417</v>
      </c>
      <c r="Z117" s="0" t="s">
        <v>280</v>
      </c>
      <c r="AA117" s="0" t="s">
        <v>272</v>
      </c>
    </row>
    <row r="118" customFormat="false" ht="12.8" hidden="false" customHeight="false" outlineLevel="0" collapsed="false">
      <c r="A118" s="0" t="s">
        <v>290</v>
      </c>
      <c r="B118" s="0" t="s">
        <v>278</v>
      </c>
      <c r="C118" s="4" t="n">
        <v>44637</v>
      </c>
      <c r="D118" s="0" t="s">
        <v>60</v>
      </c>
      <c r="E118" s="0" t="s">
        <v>76</v>
      </c>
      <c r="F118" s="0" t="s">
        <v>291</v>
      </c>
      <c r="G118" s="0" t="s">
        <v>61</v>
      </c>
      <c r="H118" s="0" t="n">
        <v>6</v>
      </c>
      <c r="I118" s="0" t="s">
        <v>119</v>
      </c>
      <c r="J118" s="0" t="s">
        <v>32</v>
      </c>
      <c r="K118" s="0" t="s">
        <v>155</v>
      </c>
      <c r="L118" s="0" t="n">
        <v>5</v>
      </c>
      <c r="M118" s="0" t="s">
        <v>123</v>
      </c>
      <c r="N118" s="0" t="n">
        <v>20</v>
      </c>
      <c r="O118" s="0" t="n">
        <v>21</v>
      </c>
      <c r="P118" s="0" t="s">
        <v>34</v>
      </c>
      <c r="Q118" s="0" t="s">
        <v>37</v>
      </c>
      <c r="R118" s="0" t="s">
        <v>38</v>
      </c>
      <c r="S118" s="5" t="n">
        <v>4280973</v>
      </c>
      <c r="T118" s="5" t="n">
        <v>384883</v>
      </c>
      <c r="U118" s="5" t="n">
        <v>1881.18</v>
      </c>
      <c r="V118" s="0" t="s">
        <v>52</v>
      </c>
      <c r="W118" s="0" t="s">
        <v>53</v>
      </c>
      <c r="X118" s="6" t="n">
        <v>38.66988</v>
      </c>
      <c r="Y118" s="6" t="n">
        <v>-118.32323</v>
      </c>
      <c r="Z118" s="0" t="s">
        <v>280</v>
      </c>
      <c r="AA118" s="0" t="s">
        <v>272</v>
      </c>
    </row>
    <row r="119" customFormat="false" ht="12.8" hidden="false" customHeight="false" outlineLevel="0" collapsed="false">
      <c r="A119" s="0" t="s">
        <v>290</v>
      </c>
      <c r="B119" s="0" t="s">
        <v>278</v>
      </c>
      <c r="C119" s="4" t="n">
        <v>44644</v>
      </c>
      <c r="D119" s="0" t="s">
        <v>60</v>
      </c>
      <c r="E119" s="0" t="s">
        <v>76</v>
      </c>
      <c r="F119" s="0" t="s">
        <v>291</v>
      </c>
      <c r="G119" s="0" t="s">
        <v>61</v>
      </c>
      <c r="H119" s="0" t="n">
        <v>12</v>
      </c>
      <c r="I119" s="0" t="s">
        <v>67</v>
      </c>
      <c r="J119" s="0" t="s">
        <v>60</v>
      </c>
      <c r="K119" s="0" t="s">
        <v>155</v>
      </c>
      <c r="L119" s="0" t="n">
        <v>16</v>
      </c>
      <c r="M119" s="0" t="s">
        <v>103</v>
      </c>
      <c r="N119" s="0" t="n">
        <v>18</v>
      </c>
      <c r="O119" s="0" t="n">
        <v>21</v>
      </c>
      <c r="P119" s="0" t="n">
        <v>15</v>
      </c>
      <c r="Q119" s="0" t="s">
        <v>292</v>
      </c>
      <c r="R119" s="0" t="s">
        <v>38</v>
      </c>
      <c r="S119" s="5" t="n">
        <v>4280973</v>
      </c>
      <c r="T119" s="5" t="n">
        <v>384883</v>
      </c>
      <c r="U119" s="5" t="n">
        <v>1881.18</v>
      </c>
      <c r="V119" s="0" t="s">
        <v>52</v>
      </c>
      <c r="W119" s="0" t="s">
        <v>53</v>
      </c>
      <c r="X119" s="6" t="n">
        <v>38.66988</v>
      </c>
      <c r="Y119" s="6" t="n">
        <v>-118.32323</v>
      </c>
      <c r="Z119" s="0" t="s">
        <v>280</v>
      </c>
      <c r="AA119" s="0" t="s">
        <v>272</v>
      </c>
    </row>
    <row r="120" customFormat="false" ht="12.8" hidden="false" customHeight="false" outlineLevel="0" collapsed="false">
      <c r="A120" s="0" t="s">
        <v>290</v>
      </c>
      <c r="B120" s="0" t="s">
        <v>278</v>
      </c>
      <c r="C120" s="4" t="n">
        <v>45162</v>
      </c>
      <c r="D120" s="0" t="s">
        <v>65</v>
      </c>
      <c r="E120" s="0" t="s">
        <v>76</v>
      </c>
      <c r="F120" s="0" t="s">
        <v>291</v>
      </c>
      <c r="G120" s="0" t="s">
        <v>32</v>
      </c>
      <c r="H120" s="0" t="s">
        <v>32</v>
      </c>
      <c r="I120" s="0" t="s">
        <v>32</v>
      </c>
      <c r="J120" s="0" t="s">
        <v>32</v>
      </c>
      <c r="K120" s="0" t="s">
        <v>66</v>
      </c>
      <c r="L120" s="0" t="s">
        <v>66</v>
      </c>
      <c r="M120" s="0" t="s">
        <v>66</v>
      </c>
      <c r="N120" s="0" t="s">
        <v>66</v>
      </c>
      <c r="O120" s="0" t="s">
        <v>66</v>
      </c>
      <c r="P120" s="0" t="s">
        <v>66</v>
      </c>
      <c r="Q120" s="0" t="s">
        <v>66</v>
      </c>
      <c r="R120" s="0" t="s">
        <v>38</v>
      </c>
      <c r="S120" s="5" t="n">
        <v>4280973</v>
      </c>
      <c r="T120" s="5" t="n">
        <v>384883</v>
      </c>
      <c r="U120" s="5" t="n">
        <v>1881.18</v>
      </c>
      <c r="V120" s="0" t="s">
        <v>52</v>
      </c>
      <c r="W120" s="0" t="s">
        <v>53</v>
      </c>
      <c r="X120" s="6" t="n">
        <v>38.66988</v>
      </c>
      <c r="Y120" s="6" t="n">
        <v>-118.32323</v>
      </c>
      <c r="Z120" s="0" t="s">
        <v>280</v>
      </c>
      <c r="AA120" s="0" t="s">
        <v>272</v>
      </c>
    </row>
    <row r="121" customFormat="false" ht="12.8" hidden="false" customHeight="false" outlineLevel="0" collapsed="false">
      <c r="A121" s="0" t="s">
        <v>293</v>
      </c>
      <c r="B121" s="0" t="s">
        <v>294</v>
      </c>
      <c r="C121" s="4" t="n">
        <v>44609</v>
      </c>
      <c r="D121" s="0" t="s">
        <v>60</v>
      </c>
      <c r="E121" s="0" t="s">
        <v>76</v>
      </c>
      <c r="F121" s="0" t="s">
        <v>295</v>
      </c>
      <c r="G121" s="0" t="s">
        <v>61</v>
      </c>
      <c r="H121" s="0" t="n">
        <v>7</v>
      </c>
      <c r="I121" s="0" t="str">
        <f aca="false">IF(H121="not estimated","not estimated",IF($D121="not accessible","?",IF($G121="none","no shrimp","unimodal")))</f>
        <v>unimodal</v>
      </c>
      <c r="J121" s="0" t="s">
        <v>32</v>
      </c>
      <c r="K121" s="0" t="s">
        <v>155</v>
      </c>
      <c r="L121" s="0" t="n">
        <v>9</v>
      </c>
      <c r="M121" s="0" t="s">
        <v>296</v>
      </c>
      <c r="N121" s="0" t="n">
        <v>15</v>
      </c>
      <c r="O121" s="0" t="n">
        <v>22</v>
      </c>
      <c r="P121" s="0" t="n">
        <v>15</v>
      </c>
      <c r="Q121" s="0" t="s">
        <v>37</v>
      </c>
      <c r="R121" s="0" t="s">
        <v>38</v>
      </c>
      <c r="S121" s="5" t="n">
        <v>4251793</v>
      </c>
      <c r="T121" s="5" t="n">
        <v>382353</v>
      </c>
      <c r="U121" s="5" t="n">
        <v>1805.18</v>
      </c>
      <c r="V121" s="0" t="s">
        <v>52</v>
      </c>
      <c r="W121" s="0" t="s">
        <v>53</v>
      </c>
      <c r="X121" s="7" t="n">
        <v>38.40664</v>
      </c>
      <c r="Y121" s="7" t="n">
        <v>-118.34741</v>
      </c>
      <c r="Z121" s="0" t="s">
        <v>297</v>
      </c>
      <c r="AA121" s="0" t="s">
        <v>55</v>
      </c>
    </row>
    <row r="122" customFormat="false" ht="12.8" hidden="false" customHeight="false" outlineLevel="0" collapsed="false">
      <c r="A122" s="0" t="s">
        <v>293</v>
      </c>
      <c r="B122" s="0" t="s">
        <v>294</v>
      </c>
      <c r="C122" s="4" t="n">
        <v>44620</v>
      </c>
      <c r="D122" s="0" t="s">
        <v>60</v>
      </c>
      <c r="E122" s="0" t="s">
        <v>76</v>
      </c>
      <c r="F122" s="0" t="s">
        <v>295</v>
      </c>
      <c r="G122" s="0" t="s">
        <v>61</v>
      </c>
      <c r="H122" s="0" t="n">
        <v>9</v>
      </c>
      <c r="I122" s="0" t="s">
        <v>67</v>
      </c>
      <c r="J122" s="0" t="s">
        <v>32</v>
      </c>
      <c r="K122" s="0" t="s">
        <v>155</v>
      </c>
      <c r="L122" s="0" t="n">
        <v>6</v>
      </c>
      <c r="M122" s="0" t="s">
        <v>298</v>
      </c>
      <c r="N122" s="0" t="n">
        <v>13</v>
      </c>
      <c r="O122" s="0" t="n">
        <v>20</v>
      </c>
      <c r="P122" s="0" t="n">
        <v>10</v>
      </c>
      <c r="Q122" s="0" t="s">
        <v>37</v>
      </c>
      <c r="R122" s="0" t="s">
        <v>38</v>
      </c>
      <c r="S122" s="5" t="n">
        <v>4251793</v>
      </c>
      <c r="T122" s="5" t="n">
        <v>382353</v>
      </c>
      <c r="U122" s="5" t="n">
        <v>1805.18</v>
      </c>
      <c r="V122" s="0" t="s">
        <v>52</v>
      </c>
      <c r="W122" s="0" t="s">
        <v>53</v>
      </c>
      <c r="X122" s="7" t="n">
        <v>38.40664</v>
      </c>
      <c r="Y122" s="7" t="n">
        <v>-118.34741</v>
      </c>
      <c r="Z122" s="0" t="s">
        <v>297</v>
      </c>
      <c r="AA122" s="0" t="s">
        <v>55</v>
      </c>
    </row>
    <row r="123" customFormat="false" ht="12.8" hidden="false" customHeight="false" outlineLevel="0" collapsed="false">
      <c r="A123" s="0" t="s">
        <v>293</v>
      </c>
      <c r="B123" s="0" t="s">
        <v>294</v>
      </c>
      <c r="C123" s="4" t="n">
        <v>44634</v>
      </c>
      <c r="D123" s="0" t="s">
        <v>60</v>
      </c>
      <c r="E123" s="0" t="s">
        <v>76</v>
      </c>
      <c r="F123" s="0" t="s">
        <v>295</v>
      </c>
      <c r="G123" s="0" t="s">
        <v>61</v>
      </c>
      <c r="H123" s="0" t="n">
        <v>12</v>
      </c>
      <c r="I123" s="0" t="n">
        <v>8</v>
      </c>
      <c r="J123" s="0" t="s">
        <v>60</v>
      </c>
      <c r="K123" s="0" t="s">
        <v>138</v>
      </c>
      <c r="L123" s="0" t="n">
        <v>20</v>
      </c>
      <c r="M123" s="0" t="s">
        <v>191</v>
      </c>
      <c r="N123" s="0" t="n">
        <v>13</v>
      </c>
      <c r="O123" s="0" t="n">
        <v>16</v>
      </c>
      <c r="P123" s="0" t="n">
        <v>4</v>
      </c>
      <c r="Q123" s="0" t="s">
        <v>37</v>
      </c>
      <c r="R123" s="0" t="s">
        <v>38</v>
      </c>
      <c r="S123" s="5" t="n">
        <v>4251793</v>
      </c>
      <c r="T123" s="5" t="n">
        <v>382353</v>
      </c>
      <c r="U123" s="5" t="n">
        <v>1805.18</v>
      </c>
      <c r="V123" s="0" t="s">
        <v>52</v>
      </c>
      <c r="W123" s="0" t="s">
        <v>53</v>
      </c>
      <c r="X123" s="7" t="n">
        <v>38.40664</v>
      </c>
      <c r="Y123" s="7" t="n">
        <v>-118.34741</v>
      </c>
      <c r="Z123" s="0" t="s">
        <v>297</v>
      </c>
      <c r="AA123" s="0" t="s">
        <v>55</v>
      </c>
    </row>
    <row r="124" customFormat="false" ht="12.8" hidden="false" customHeight="false" outlineLevel="0" collapsed="false">
      <c r="A124" s="0" t="s">
        <v>293</v>
      </c>
      <c r="B124" s="0" t="s">
        <v>294</v>
      </c>
      <c r="C124" s="4" t="n">
        <v>44652</v>
      </c>
      <c r="D124" s="0" t="s">
        <v>65</v>
      </c>
      <c r="E124" s="0" t="s">
        <v>76</v>
      </c>
      <c r="F124" s="0" t="s">
        <v>295</v>
      </c>
      <c r="G124" s="0" t="s">
        <v>32</v>
      </c>
      <c r="H124" s="0" t="s">
        <v>32</v>
      </c>
      <c r="I124" s="0" t="s">
        <v>32</v>
      </c>
      <c r="J124" s="0" t="s">
        <v>32</v>
      </c>
      <c r="K124" s="0" t="s">
        <v>66</v>
      </c>
      <c r="L124" s="0" t="s">
        <v>66</v>
      </c>
      <c r="M124" s="0" t="s">
        <v>66</v>
      </c>
      <c r="N124" s="0" t="s">
        <v>66</v>
      </c>
      <c r="O124" s="0" t="s">
        <v>66</v>
      </c>
      <c r="P124" s="0" t="s">
        <v>66</v>
      </c>
      <c r="Q124" s="0" t="s">
        <v>66</v>
      </c>
      <c r="R124" s="0" t="s">
        <v>38</v>
      </c>
      <c r="S124" s="5" t="n">
        <v>4251793</v>
      </c>
      <c r="T124" s="5" t="n">
        <v>382353</v>
      </c>
      <c r="U124" s="5" t="n">
        <v>1805.18</v>
      </c>
      <c r="V124" s="0" t="s">
        <v>52</v>
      </c>
      <c r="W124" s="0" t="s">
        <v>53</v>
      </c>
      <c r="X124" s="7" t="n">
        <v>38.40664</v>
      </c>
      <c r="Y124" s="7" t="n">
        <v>-118.34741</v>
      </c>
      <c r="Z124" s="0" t="s">
        <v>297</v>
      </c>
      <c r="AA124" s="0" t="s">
        <v>55</v>
      </c>
    </row>
    <row r="125" customFormat="false" ht="12.8" hidden="false" customHeight="false" outlineLevel="0" collapsed="false">
      <c r="A125" s="0" t="s">
        <v>293</v>
      </c>
      <c r="B125" s="0" t="s">
        <v>294</v>
      </c>
      <c r="C125" s="4" t="n">
        <v>45097</v>
      </c>
      <c r="D125" s="0" t="s">
        <v>60</v>
      </c>
      <c r="E125" s="0" t="s">
        <v>76</v>
      </c>
      <c r="F125" s="0" t="s">
        <v>295</v>
      </c>
      <c r="G125" s="0" t="s">
        <v>61</v>
      </c>
      <c r="H125" s="0" t="n">
        <v>8</v>
      </c>
      <c r="I125" s="0" t="s">
        <v>119</v>
      </c>
      <c r="J125" s="0" t="s">
        <v>60</v>
      </c>
      <c r="K125" s="0" t="s">
        <v>130</v>
      </c>
      <c r="L125" s="0" t="s">
        <v>34</v>
      </c>
      <c r="M125" s="0" t="s">
        <v>35</v>
      </c>
      <c r="N125" s="0" t="s">
        <v>34</v>
      </c>
      <c r="O125" s="0" t="s">
        <v>34</v>
      </c>
      <c r="P125" s="0" t="s">
        <v>34</v>
      </c>
      <c r="Q125" s="0" t="s">
        <v>37</v>
      </c>
      <c r="R125" s="0" t="s">
        <v>38</v>
      </c>
      <c r="S125" s="5" t="n">
        <v>4251793</v>
      </c>
      <c r="T125" s="5" t="n">
        <v>382353</v>
      </c>
      <c r="U125" s="5" t="n">
        <v>1805.18</v>
      </c>
      <c r="V125" s="0" t="s">
        <v>52</v>
      </c>
      <c r="W125" s="0" t="s">
        <v>53</v>
      </c>
      <c r="X125" s="7" t="n">
        <v>38.40664</v>
      </c>
      <c r="Y125" s="7" t="n">
        <v>-118.34741</v>
      </c>
      <c r="Z125" s="0" t="s">
        <v>297</v>
      </c>
      <c r="AA125" s="0" t="s">
        <v>55</v>
      </c>
    </row>
    <row r="126" customFormat="false" ht="12.8" hidden="false" customHeight="false" outlineLevel="0" collapsed="false">
      <c r="A126" s="0" t="s">
        <v>293</v>
      </c>
      <c r="B126" s="0" t="s">
        <v>294</v>
      </c>
      <c r="C126" s="4" t="n">
        <v>45139</v>
      </c>
      <c r="D126" s="0" t="s">
        <v>60</v>
      </c>
      <c r="E126" s="0" t="s">
        <v>76</v>
      </c>
      <c r="F126" s="0" t="s">
        <v>295</v>
      </c>
      <c r="G126" s="0" t="s">
        <v>61</v>
      </c>
      <c r="H126" s="0" t="n">
        <v>10</v>
      </c>
      <c r="I126" s="0" t="s">
        <v>67</v>
      </c>
      <c r="J126" s="0" t="s">
        <v>60</v>
      </c>
      <c r="K126" s="0" t="s">
        <v>130</v>
      </c>
      <c r="L126" s="0" t="n">
        <v>18</v>
      </c>
      <c r="M126" s="0" t="s">
        <v>299</v>
      </c>
      <c r="N126" s="0" t="n">
        <v>17</v>
      </c>
      <c r="O126" s="0" t="n">
        <v>32</v>
      </c>
      <c r="P126" s="0" t="s">
        <v>300</v>
      </c>
      <c r="Q126" s="0" t="s">
        <v>301</v>
      </c>
      <c r="R126" s="0" t="s">
        <v>38</v>
      </c>
      <c r="S126" s="5" t="n">
        <v>4251793</v>
      </c>
      <c r="T126" s="5" t="n">
        <v>382353</v>
      </c>
      <c r="U126" s="5" t="n">
        <v>1805.18</v>
      </c>
      <c r="V126" s="0" t="s">
        <v>52</v>
      </c>
      <c r="W126" s="0" t="s">
        <v>53</v>
      </c>
      <c r="X126" s="7" t="n">
        <v>38.40664</v>
      </c>
      <c r="Y126" s="7" t="n">
        <v>-118.34741</v>
      </c>
      <c r="Z126" s="0" t="s">
        <v>297</v>
      </c>
      <c r="AA126" s="0" t="s">
        <v>55</v>
      </c>
    </row>
    <row r="127" customFormat="false" ht="12.8" hidden="false" customHeight="false" outlineLevel="0" collapsed="false">
      <c r="A127" s="0" t="s">
        <v>293</v>
      </c>
      <c r="B127" s="0" t="s">
        <v>294</v>
      </c>
      <c r="C127" s="4" t="n">
        <v>45148</v>
      </c>
      <c r="D127" s="0" t="s">
        <v>29</v>
      </c>
      <c r="E127" s="0" t="s">
        <v>76</v>
      </c>
      <c r="F127" s="0" t="s">
        <v>295</v>
      </c>
      <c r="G127" s="0" t="s">
        <v>32</v>
      </c>
      <c r="H127" s="0" t="s">
        <v>32</v>
      </c>
      <c r="I127" s="0" t="s">
        <v>32</v>
      </c>
      <c r="J127" s="0" t="s">
        <v>32</v>
      </c>
      <c r="K127" s="0" t="s">
        <v>130</v>
      </c>
      <c r="L127" s="0" t="s">
        <v>34</v>
      </c>
      <c r="M127" s="0" t="s">
        <v>35</v>
      </c>
      <c r="N127" s="0" t="n">
        <v>16</v>
      </c>
      <c r="O127" s="0" t="n">
        <v>25</v>
      </c>
      <c r="P127" s="0" t="s">
        <v>96</v>
      </c>
      <c r="Q127" s="0" t="s">
        <v>302</v>
      </c>
      <c r="R127" s="0" t="s">
        <v>38</v>
      </c>
      <c r="S127" s="5" t="n">
        <v>4251793</v>
      </c>
      <c r="T127" s="5" t="n">
        <v>382353</v>
      </c>
      <c r="U127" s="5" t="n">
        <v>1805.18</v>
      </c>
      <c r="V127" s="0" t="s">
        <v>52</v>
      </c>
      <c r="W127" s="0" t="s">
        <v>53</v>
      </c>
      <c r="X127" s="7" t="n">
        <v>38.40664</v>
      </c>
      <c r="Y127" s="7" t="n">
        <v>-118.34741</v>
      </c>
      <c r="Z127" s="0" t="s">
        <v>297</v>
      </c>
      <c r="AA127" s="0" t="s">
        <v>55</v>
      </c>
    </row>
    <row r="128" customFormat="false" ht="12.8" hidden="false" customHeight="false" outlineLevel="0" collapsed="false">
      <c r="A128" s="0" t="s">
        <v>293</v>
      </c>
      <c r="B128" s="0" t="s">
        <v>294</v>
      </c>
      <c r="C128" s="4" t="n">
        <v>45153</v>
      </c>
      <c r="D128" s="0" t="s">
        <v>29</v>
      </c>
      <c r="E128" s="0" t="s">
        <v>76</v>
      </c>
      <c r="F128" s="0" t="s">
        <v>295</v>
      </c>
      <c r="G128" s="0" t="s">
        <v>32</v>
      </c>
      <c r="H128" s="0" t="s">
        <v>32</v>
      </c>
      <c r="I128" s="0" t="s">
        <v>32</v>
      </c>
      <c r="J128" s="0" t="s">
        <v>32</v>
      </c>
      <c r="K128" s="0" t="s">
        <v>130</v>
      </c>
      <c r="L128" s="0" t="s">
        <v>34</v>
      </c>
      <c r="M128" s="0" t="s">
        <v>35</v>
      </c>
      <c r="N128" s="0" t="n">
        <v>14</v>
      </c>
      <c r="O128" s="0" t="n">
        <v>23</v>
      </c>
      <c r="P128" s="0" t="s">
        <v>96</v>
      </c>
      <c r="Q128" s="0" t="s">
        <v>303</v>
      </c>
      <c r="R128" s="0" t="s">
        <v>38</v>
      </c>
      <c r="S128" s="5" t="n">
        <v>4251793</v>
      </c>
      <c r="T128" s="5" t="n">
        <v>382353</v>
      </c>
      <c r="U128" s="5" t="n">
        <v>1805.18</v>
      </c>
      <c r="V128" s="0" t="s">
        <v>52</v>
      </c>
      <c r="W128" s="0" t="s">
        <v>53</v>
      </c>
      <c r="X128" s="7" t="n">
        <v>38.40664</v>
      </c>
      <c r="Y128" s="7" t="n">
        <v>-118.34741</v>
      </c>
      <c r="Z128" s="0" t="s">
        <v>297</v>
      </c>
      <c r="AA128" s="0" t="s">
        <v>55</v>
      </c>
    </row>
    <row r="129" customFormat="false" ht="12.8" hidden="false" customHeight="false" outlineLevel="0" collapsed="false">
      <c r="A129" s="0" t="s">
        <v>293</v>
      </c>
      <c r="B129" s="0" t="s">
        <v>294</v>
      </c>
      <c r="C129" s="4" t="n">
        <v>45166</v>
      </c>
      <c r="D129" s="0" t="s">
        <v>29</v>
      </c>
      <c r="E129" s="0" t="s">
        <v>76</v>
      </c>
      <c r="F129" s="0" t="s">
        <v>295</v>
      </c>
      <c r="G129" s="0" t="s">
        <v>32</v>
      </c>
      <c r="H129" s="0" t="s">
        <v>32</v>
      </c>
      <c r="I129" s="0" t="s">
        <v>32</v>
      </c>
      <c r="J129" s="0" t="s">
        <v>32</v>
      </c>
      <c r="K129" s="0" t="s">
        <v>130</v>
      </c>
      <c r="L129" s="0" t="s">
        <v>34</v>
      </c>
      <c r="M129" s="0" t="s">
        <v>35</v>
      </c>
      <c r="N129" s="0" t="n">
        <v>17</v>
      </c>
      <c r="O129" s="0" t="n">
        <v>30</v>
      </c>
      <c r="P129" s="0" t="s">
        <v>300</v>
      </c>
      <c r="Q129" s="0" t="s">
        <v>304</v>
      </c>
      <c r="R129" s="0" t="s">
        <v>38</v>
      </c>
      <c r="S129" s="5" t="n">
        <v>4251793</v>
      </c>
      <c r="T129" s="5" t="n">
        <v>382353</v>
      </c>
      <c r="U129" s="5" t="n">
        <v>1805.18</v>
      </c>
      <c r="V129" s="0" t="s">
        <v>52</v>
      </c>
      <c r="W129" s="0" t="s">
        <v>53</v>
      </c>
      <c r="X129" s="7" t="n">
        <v>38.40664</v>
      </c>
      <c r="Y129" s="7" t="n">
        <v>-118.34741</v>
      </c>
      <c r="Z129" s="0" t="s">
        <v>297</v>
      </c>
      <c r="AA129" s="0" t="s">
        <v>55</v>
      </c>
    </row>
    <row r="130" customFormat="false" ht="12.8" hidden="false" customHeight="false" outlineLevel="0" collapsed="false">
      <c r="A130" s="0" t="s">
        <v>293</v>
      </c>
      <c r="B130" s="0" t="s">
        <v>294</v>
      </c>
      <c r="C130" s="4" t="n">
        <v>45181</v>
      </c>
      <c r="D130" s="0" t="s">
        <v>29</v>
      </c>
      <c r="E130" s="0" t="s">
        <v>76</v>
      </c>
      <c r="F130" s="0" t="s">
        <v>295</v>
      </c>
      <c r="G130" s="0" t="s">
        <v>32</v>
      </c>
      <c r="H130" s="0" t="s">
        <v>32</v>
      </c>
      <c r="I130" s="0" t="s">
        <v>32</v>
      </c>
      <c r="J130" s="0" t="s">
        <v>32</v>
      </c>
      <c r="K130" s="0" t="s">
        <v>130</v>
      </c>
      <c r="L130" s="0" t="s">
        <v>34</v>
      </c>
      <c r="M130" s="0" t="s">
        <v>35</v>
      </c>
      <c r="N130" s="0" t="s">
        <v>34</v>
      </c>
      <c r="O130" s="0" t="s">
        <v>34</v>
      </c>
      <c r="P130" s="0" t="s">
        <v>36</v>
      </c>
      <c r="Q130" s="0" t="s">
        <v>256</v>
      </c>
      <c r="R130" s="0" t="s">
        <v>38</v>
      </c>
      <c r="S130" s="5" t="n">
        <v>4251793</v>
      </c>
      <c r="T130" s="5" t="n">
        <v>382353</v>
      </c>
      <c r="U130" s="5" t="n">
        <v>1805.18</v>
      </c>
      <c r="V130" s="0" t="s">
        <v>52</v>
      </c>
      <c r="W130" s="0" t="s">
        <v>53</v>
      </c>
      <c r="X130" s="7" t="n">
        <v>38.40664</v>
      </c>
      <c r="Y130" s="7" t="n">
        <v>-118.34741</v>
      </c>
      <c r="Z130" s="0" t="s">
        <v>297</v>
      </c>
      <c r="AA130" s="0" t="s">
        <v>55</v>
      </c>
    </row>
    <row r="131" customFormat="false" ht="12.8" hidden="false" customHeight="false" outlineLevel="0" collapsed="false">
      <c r="A131" s="0" t="s">
        <v>293</v>
      </c>
      <c r="B131" s="0" t="s">
        <v>294</v>
      </c>
      <c r="C131" s="4" t="n">
        <v>45195</v>
      </c>
      <c r="D131" s="0" t="s">
        <v>29</v>
      </c>
      <c r="E131" s="0" t="s">
        <v>76</v>
      </c>
      <c r="F131" s="0" t="s">
        <v>295</v>
      </c>
      <c r="G131" s="0" t="s">
        <v>32</v>
      </c>
      <c r="H131" s="0" t="s">
        <v>32</v>
      </c>
      <c r="I131" s="0" t="s">
        <v>32</v>
      </c>
      <c r="J131" s="0" t="s">
        <v>32</v>
      </c>
      <c r="K131" s="0" t="s">
        <v>130</v>
      </c>
      <c r="L131" s="0" t="n">
        <v>18</v>
      </c>
      <c r="M131" s="0" t="s">
        <v>72</v>
      </c>
      <c r="N131" s="0" t="n">
        <v>15</v>
      </c>
      <c r="O131" s="0" t="n">
        <v>20</v>
      </c>
      <c r="P131" s="0" t="n">
        <v>5</v>
      </c>
      <c r="Q131" s="0" t="s">
        <v>305</v>
      </c>
      <c r="R131" s="0" t="s">
        <v>38</v>
      </c>
      <c r="S131" s="5" t="n">
        <v>4251793</v>
      </c>
      <c r="T131" s="5" t="n">
        <v>382353</v>
      </c>
      <c r="U131" s="5" t="n">
        <v>1805.18</v>
      </c>
      <c r="V131" s="0" t="s">
        <v>52</v>
      </c>
      <c r="W131" s="0" t="s">
        <v>53</v>
      </c>
      <c r="X131" s="7" t="n">
        <v>38.40664</v>
      </c>
      <c r="Y131" s="7" t="n">
        <v>-118.34741</v>
      </c>
      <c r="Z131" s="0" t="s">
        <v>297</v>
      </c>
      <c r="AA131" s="0" t="s">
        <v>55</v>
      </c>
    </row>
    <row r="132" customFormat="false" ht="12.8" hidden="false" customHeight="false" outlineLevel="0" collapsed="false">
      <c r="A132" s="0" t="s">
        <v>293</v>
      </c>
      <c r="B132" s="0" t="s">
        <v>294</v>
      </c>
      <c r="C132" s="4" t="n">
        <v>45204</v>
      </c>
      <c r="D132" s="0" t="s">
        <v>29</v>
      </c>
      <c r="E132" s="0" t="s">
        <v>76</v>
      </c>
      <c r="F132" s="0" t="s">
        <v>295</v>
      </c>
      <c r="G132" s="0" t="s">
        <v>32</v>
      </c>
      <c r="H132" s="0" t="s">
        <v>32</v>
      </c>
      <c r="I132" s="0" t="s">
        <v>32</v>
      </c>
      <c r="J132" s="0" t="s">
        <v>32</v>
      </c>
      <c r="K132" s="0" t="s">
        <v>130</v>
      </c>
      <c r="L132" s="0" t="n">
        <v>19</v>
      </c>
      <c r="M132" s="0" t="s">
        <v>284</v>
      </c>
      <c r="N132" s="0" t="n">
        <v>15</v>
      </c>
      <c r="O132" s="0" t="n">
        <v>20</v>
      </c>
      <c r="P132" s="0" t="n">
        <v>5</v>
      </c>
      <c r="Q132" s="0" t="s">
        <v>306</v>
      </c>
      <c r="R132" s="0" t="s">
        <v>38</v>
      </c>
      <c r="S132" s="5" t="n">
        <v>4251793</v>
      </c>
      <c r="T132" s="5" t="n">
        <v>382353</v>
      </c>
      <c r="U132" s="5" t="n">
        <v>1805.18</v>
      </c>
      <c r="V132" s="0" t="s">
        <v>52</v>
      </c>
      <c r="W132" s="0" t="s">
        <v>53</v>
      </c>
      <c r="X132" s="7" t="n">
        <v>38.40664</v>
      </c>
      <c r="Y132" s="7" t="n">
        <v>-118.34741</v>
      </c>
      <c r="Z132" s="0" t="s">
        <v>297</v>
      </c>
      <c r="AA132" s="0" t="s">
        <v>55</v>
      </c>
    </row>
    <row r="133" customFormat="false" ht="12.8" hidden="false" customHeight="false" outlineLevel="0" collapsed="false">
      <c r="A133" s="0" t="s">
        <v>307</v>
      </c>
      <c r="B133" s="0" t="s">
        <v>294</v>
      </c>
      <c r="C133" s="4" t="n">
        <v>43539</v>
      </c>
      <c r="D133" s="0" t="s">
        <v>60</v>
      </c>
      <c r="E133" s="0" t="s">
        <v>76</v>
      </c>
      <c r="F133" s="0" t="s">
        <v>308</v>
      </c>
      <c r="G133" s="0" t="s">
        <v>61</v>
      </c>
      <c r="H133" s="10" t="n">
        <v>18</v>
      </c>
      <c r="I133" s="0" t="n">
        <v>10</v>
      </c>
      <c r="J133" s="0" t="s">
        <v>60</v>
      </c>
      <c r="K133" s="0" t="s">
        <v>309</v>
      </c>
      <c r="L133" s="0" t="s">
        <v>34</v>
      </c>
      <c r="M133" s="0" t="s">
        <v>35</v>
      </c>
      <c r="N133" s="0" t="n">
        <v>25</v>
      </c>
      <c r="O133" s="0" t="n">
        <v>30</v>
      </c>
      <c r="P133" s="0" t="s">
        <v>34</v>
      </c>
      <c r="Q133" s="0" t="s">
        <v>47</v>
      </c>
      <c r="R133" s="0" t="s">
        <v>38</v>
      </c>
      <c r="S133" s="5" t="n">
        <v>4245965</v>
      </c>
      <c r="T133" s="5" t="n">
        <v>389521</v>
      </c>
      <c r="U133" s="5" t="n">
        <v>1692.98</v>
      </c>
      <c r="V133" s="0" t="s">
        <v>52</v>
      </c>
      <c r="W133" s="0" t="s">
        <v>53</v>
      </c>
      <c r="X133" s="6" t="n">
        <v>38.35505</v>
      </c>
      <c r="Y133" s="6" t="n">
        <v>-118.26441</v>
      </c>
      <c r="Z133" s="0" t="s">
        <v>310</v>
      </c>
      <c r="AA133" s="0" t="s">
        <v>55</v>
      </c>
    </row>
    <row r="134" customFormat="false" ht="12.8" hidden="false" customHeight="false" outlineLevel="0" collapsed="false">
      <c r="A134" s="0" t="s">
        <v>307</v>
      </c>
      <c r="B134" s="0" t="s">
        <v>294</v>
      </c>
      <c r="C134" s="4" t="n">
        <v>43598</v>
      </c>
      <c r="D134" s="0" t="s">
        <v>65</v>
      </c>
      <c r="E134" s="0" t="s">
        <v>76</v>
      </c>
      <c r="F134" s="0" t="s">
        <v>308</v>
      </c>
      <c r="G134" s="0" t="s">
        <v>32</v>
      </c>
      <c r="H134" s="0" t="s">
        <v>32</v>
      </c>
      <c r="I134" s="0" t="s">
        <v>32</v>
      </c>
      <c r="J134" s="0" t="s">
        <v>32</v>
      </c>
      <c r="K134" s="0" t="s">
        <v>66</v>
      </c>
      <c r="L134" s="0" t="s">
        <v>66</v>
      </c>
      <c r="M134" s="0" t="s">
        <v>66</v>
      </c>
      <c r="N134" s="0" t="s">
        <v>66</v>
      </c>
      <c r="O134" s="0" t="s">
        <v>66</v>
      </c>
      <c r="P134" s="0" t="s">
        <v>66</v>
      </c>
      <c r="Q134" s="0" t="s">
        <v>66</v>
      </c>
      <c r="R134" s="0" t="s">
        <v>38</v>
      </c>
      <c r="S134" s="5" t="n">
        <v>4245965</v>
      </c>
      <c r="T134" s="5" t="n">
        <v>389521</v>
      </c>
      <c r="U134" s="5" t="n">
        <v>1692.98</v>
      </c>
      <c r="V134" s="0" t="s">
        <v>52</v>
      </c>
      <c r="W134" s="0" t="s">
        <v>53</v>
      </c>
      <c r="X134" s="6" t="n">
        <v>38.35505</v>
      </c>
      <c r="Y134" s="6" t="n">
        <v>-118.26441</v>
      </c>
      <c r="Z134" s="0" t="s">
        <v>310</v>
      </c>
      <c r="AA134" s="0" t="s">
        <v>55</v>
      </c>
    </row>
    <row r="135" customFormat="false" ht="12.8" hidden="false" customHeight="false" outlineLevel="0" collapsed="false">
      <c r="A135" s="0" t="s">
        <v>307</v>
      </c>
      <c r="B135" s="0" t="s">
        <v>294</v>
      </c>
      <c r="C135" s="4" t="n">
        <v>44609</v>
      </c>
      <c r="D135" s="0" t="s">
        <v>29</v>
      </c>
      <c r="E135" s="0" t="s">
        <v>76</v>
      </c>
      <c r="F135" s="0" t="s">
        <v>308</v>
      </c>
      <c r="G135" s="0" t="s">
        <v>32</v>
      </c>
      <c r="H135" s="0" t="s">
        <v>32</v>
      </c>
      <c r="I135" s="0" t="s">
        <v>32</v>
      </c>
      <c r="J135" s="0" t="s">
        <v>32</v>
      </c>
      <c r="K135" s="0" t="s">
        <v>311</v>
      </c>
      <c r="L135" s="0" t="n">
        <v>6</v>
      </c>
      <c r="M135" s="0" t="s">
        <v>139</v>
      </c>
      <c r="N135" s="0" t="n">
        <v>25</v>
      </c>
      <c r="O135" s="0" t="n">
        <v>30</v>
      </c>
      <c r="P135" s="0" t="n">
        <v>35</v>
      </c>
      <c r="Q135" s="0" t="s">
        <v>312</v>
      </c>
      <c r="R135" s="0" t="s">
        <v>38</v>
      </c>
      <c r="S135" s="5" t="n">
        <v>4245965</v>
      </c>
      <c r="T135" s="5" t="n">
        <v>389521</v>
      </c>
      <c r="U135" s="5" t="n">
        <v>1692.98</v>
      </c>
      <c r="V135" s="0" t="s">
        <v>52</v>
      </c>
      <c r="W135" s="0" t="s">
        <v>53</v>
      </c>
      <c r="X135" s="6" t="n">
        <v>38.35505</v>
      </c>
      <c r="Y135" s="6" t="n">
        <v>-118.26441</v>
      </c>
      <c r="Z135" s="0" t="s">
        <v>310</v>
      </c>
      <c r="AA135" s="0" t="s">
        <v>55</v>
      </c>
    </row>
    <row r="136" customFormat="false" ht="12.8" hidden="false" customHeight="false" outlineLevel="0" collapsed="false">
      <c r="A136" s="0" t="s">
        <v>307</v>
      </c>
      <c r="B136" s="0" t="s">
        <v>294</v>
      </c>
      <c r="C136" s="4" t="n">
        <v>44620</v>
      </c>
      <c r="D136" s="0" t="s">
        <v>313</v>
      </c>
      <c r="E136" s="0" t="s">
        <v>76</v>
      </c>
      <c r="F136" s="0" t="s">
        <v>308</v>
      </c>
      <c r="G136" s="0" t="s">
        <v>46</v>
      </c>
      <c r="H136" s="0" t="s">
        <v>46</v>
      </c>
      <c r="I136" s="0" t="s">
        <v>46</v>
      </c>
      <c r="J136" s="0" t="s">
        <v>46</v>
      </c>
      <c r="K136" s="0" t="s">
        <v>311</v>
      </c>
      <c r="L136" s="0" t="n">
        <v>5</v>
      </c>
      <c r="M136" s="0" t="s">
        <v>72</v>
      </c>
      <c r="N136" s="0" t="n">
        <v>25</v>
      </c>
      <c r="O136" s="0" t="n">
        <v>30</v>
      </c>
      <c r="P136" s="0" t="s">
        <v>34</v>
      </c>
      <c r="Q136" s="0" t="s">
        <v>314</v>
      </c>
      <c r="R136" s="0" t="s">
        <v>38</v>
      </c>
      <c r="S136" s="5" t="n">
        <v>4245965</v>
      </c>
      <c r="T136" s="5" t="n">
        <v>389521</v>
      </c>
      <c r="U136" s="5" t="n">
        <v>1692.98</v>
      </c>
      <c r="V136" s="0" t="s">
        <v>52</v>
      </c>
      <c r="W136" s="0" t="s">
        <v>53</v>
      </c>
      <c r="X136" s="6" t="n">
        <v>38.35505</v>
      </c>
      <c r="Y136" s="6" t="n">
        <v>-118.26441</v>
      </c>
      <c r="Z136" s="0" t="s">
        <v>310</v>
      </c>
      <c r="AA136" s="0" t="s">
        <v>55</v>
      </c>
    </row>
    <row r="137" customFormat="false" ht="12.8" hidden="false" customHeight="false" outlineLevel="0" collapsed="false">
      <c r="A137" s="0" t="s">
        <v>307</v>
      </c>
      <c r="B137" s="0" t="s">
        <v>294</v>
      </c>
      <c r="C137" s="4" t="n">
        <v>44634</v>
      </c>
      <c r="D137" s="0" t="s">
        <v>60</v>
      </c>
      <c r="E137" s="0" t="s">
        <v>76</v>
      </c>
      <c r="F137" s="0" t="s">
        <v>308</v>
      </c>
      <c r="G137" s="0" t="s">
        <v>61</v>
      </c>
      <c r="H137" s="0" t="n">
        <v>10</v>
      </c>
      <c r="I137" s="0" t="n">
        <v>5</v>
      </c>
      <c r="J137" s="0" t="s">
        <v>47</v>
      </c>
      <c r="K137" s="0" t="s">
        <v>311</v>
      </c>
      <c r="L137" s="0" t="n">
        <v>10</v>
      </c>
      <c r="M137" s="0" t="s">
        <v>296</v>
      </c>
      <c r="N137" s="0" t="n">
        <v>25</v>
      </c>
      <c r="O137" s="0" t="n">
        <v>30</v>
      </c>
      <c r="P137" s="0" t="n">
        <v>20</v>
      </c>
      <c r="Q137" s="0" t="s">
        <v>37</v>
      </c>
      <c r="R137" s="0" t="s">
        <v>38</v>
      </c>
      <c r="S137" s="5" t="n">
        <v>4245965</v>
      </c>
      <c r="T137" s="5" t="n">
        <v>389521</v>
      </c>
      <c r="U137" s="5" t="n">
        <v>1692.98</v>
      </c>
      <c r="V137" s="0" t="s">
        <v>52</v>
      </c>
      <c r="W137" s="0" t="s">
        <v>53</v>
      </c>
      <c r="X137" s="6" t="n">
        <v>38.35505</v>
      </c>
      <c r="Y137" s="6" t="n">
        <v>-118.26441</v>
      </c>
      <c r="Z137" s="0" t="s">
        <v>310</v>
      </c>
      <c r="AA137" s="0" t="s">
        <v>55</v>
      </c>
    </row>
    <row r="138" customFormat="false" ht="12.8" hidden="false" customHeight="false" outlineLevel="0" collapsed="false">
      <c r="A138" s="0" t="s">
        <v>307</v>
      </c>
      <c r="B138" s="0" t="s">
        <v>294</v>
      </c>
      <c r="C138" s="4" t="n">
        <v>44652</v>
      </c>
      <c r="D138" s="0" t="s">
        <v>60</v>
      </c>
      <c r="E138" s="0" t="s">
        <v>76</v>
      </c>
      <c r="F138" s="0" t="s">
        <v>308</v>
      </c>
      <c r="G138" s="0" t="s">
        <v>61</v>
      </c>
      <c r="H138" s="0" t="n">
        <v>15</v>
      </c>
      <c r="I138" s="0" t="s">
        <v>67</v>
      </c>
      <c r="J138" s="0" t="s">
        <v>60</v>
      </c>
      <c r="K138" s="0" t="s">
        <v>311</v>
      </c>
      <c r="L138" s="0" t="n">
        <v>20</v>
      </c>
      <c r="M138" s="0" t="s">
        <v>143</v>
      </c>
      <c r="N138" s="0" t="n">
        <v>20</v>
      </c>
      <c r="O138" s="0" t="n">
        <v>28</v>
      </c>
      <c r="P138" s="0" t="n">
        <v>15</v>
      </c>
      <c r="Q138" s="0" t="s">
        <v>315</v>
      </c>
      <c r="R138" s="0" t="s">
        <v>38</v>
      </c>
      <c r="S138" s="5" t="n">
        <v>4251793</v>
      </c>
      <c r="T138" s="5" t="n">
        <v>382353</v>
      </c>
      <c r="U138" s="5" t="n">
        <v>1692.98</v>
      </c>
      <c r="V138" s="0" t="s">
        <v>52</v>
      </c>
      <c r="W138" s="0" t="s">
        <v>53</v>
      </c>
      <c r="X138" s="6" t="n">
        <v>38.35505</v>
      </c>
      <c r="Y138" s="6" t="n">
        <v>-118.26441</v>
      </c>
      <c r="Z138" s="0" t="s">
        <v>310</v>
      </c>
      <c r="AA138" s="0" t="s">
        <v>55</v>
      </c>
    </row>
    <row r="139" customFormat="false" ht="12.8" hidden="false" customHeight="false" outlineLevel="0" collapsed="false">
      <c r="A139" s="0" t="s">
        <v>316</v>
      </c>
      <c r="B139" s="0" t="s">
        <v>317</v>
      </c>
      <c r="C139" s="4" t="n">
        <v>43594</v>
      </c>
      <c r="D139" s="0" t="s">
        <v>60</v>
      </c>
      <c r="E139" s="0" t="s">
        <v>30</v>
      </c>
      <c r="F139" s="0" t="s">
        <v>318</v>
      </c>
      <c r="G139" s="0" t="s">
        <v>61</v>
      </c>
      <c r="H139" s="0" t="n">
        <v>15</v>
      </c>
      <c r="I139" s="0" t="str">
        <f aca="false">IF(H139="not estimated","not estimated",IF($D139="not accessible","?",IF($G139="none","no shrimp","unimodal")))</f>
        <v>unimodal</v>
      </c>
      <c r="J139" s="0" t="s">
        <v>60</v>
      </c>
      <c r="K139" s="0" t="s">
        <v>138</v>
      </c>
      <c r="L139" s="0" t="s">
        <v>34</v>
      </c>
      <c r="M139" s="0" t="s">
        <v>35</v>
      </c>
      <c r="N139" s="0" t="n">
        <v>500</v>
      </c>
      <c r="O139" s="0" t="n">
        <v>500</v>
      </c>
      <c r="P139" s="0" t="n">
        <v>60</v>
      </c>
      <c r="Q139" s="0" t="s">
        <v>256</v>
      </c>
      <c r="R139" s="0" t="s">
        <v>199</v>
      </c>
      <c r="S139" s="11" t="n">
        <v>4562965</v>
      </c>
      <c r="T139" s="11" t="n">
        <v>256565</v>
      </c>
      <c r="U139" s="11" t="n">
        <v>1871.1</v>
      </c>
      <c r="V139" s="0" t="s">
        <v>39</v>
      </c>
      <c r="W139" s="0" t="s">
        <v>319</v>
      </c>
      <c r="X139" s="6" t="n">
        <v>41.18148</v>
      </c>
      <c r="Y139" s="6" t="n">
        <v>-119.90234</v>
      </c>
      <c r="Z139" s="0" t="s">
        <v>320</v>
      </c>
      <c r="AA139" s="0" t="s">
        <v>321</v>
      </c>
    </row>
    <row r="140" customFormat="false" ht="12.8" hidden="false" customHeight="false" outlineLevel="0" collapsed="false">
      <c r="A140" s="0" t="s">
        <v>322</v>
      </c>
      <c r="B140" s="0" t="s">
        <v>317</v>
      </c>
      <c r="C140" s="4" t="n">
        <v>43594</v>
      </c>
      <c r="D140" s="0" t="s">
        <v>29</v>
      </c>
      <c r="E140" s="0" t="s">
        <v>76</v>
      </c>
      <c r="F140" s="0" t="s">
        <v>323</v>
      </c>
      <c r="G140" s="0" t="s">
        <v>32</v>
      </c>
      <c r="H140" s="0" t="s">
        <v>32</v>
      </c>
      <c r="I140" s="0" t="s">
        <v>32</v>
      </c>
      <c r="J140" s="0" t="s">
        <v>32</v>
      </c>
      <c r="K140" s="0" t="s">
        <v>324</v>
      </c>
      <c r="L140" s="0" t="s">
        <v>34</v>
      </c>
      <c r="M140" s="0" t="s">
        <v>35</v>
      </c>
      <c r="N140" s="0" t="n">
        <v>10</v>
      </c>
      <c r="O140" s="0" t="n">
        <v>20</v>
      </c>
      <c r="P140" s="0" t="s">
        <v>34</v>
      </c>
      <c r="Q140" s="0" t="s">
        <v>325</v>
      </c>
      <c r="R140" s="0" t="s">
        <v>199</v>
      </c>
      <c r="S140" s="5" t="n">
        <v>4560712</v>
      </c>
      <c r="T140" s="5" t="n">
        <v>257855</v>
      </c>
      <c r="U140" s="11" t="n">
        <v>1711.12</v>
      </c>
      <c r="V140" s="0" t="s">
        <v>39</v>
      </c>
      <c r="W140" s="0" t="s">
        <v>319</v>
      </c>
      <c r="X140" s="6" t="n">
        <v>41.16159</v>
      </c>
      <c r="Y140" s="6" t="n">
        <v>-119.8861</v>
      </c>
      <c r="Z140" s="0" t="s">
        <v>320</v>
      </c>
      <c r="AA140" s="0" t="s">
        <v>321</v>
      </c>
    </row>
    <row r="141" customFormat="false" ht="12.8" hidden="false" customHeight="false" outlineLevel="0" collapsed="false">
      <c r="A141" s="0" t="s">
        <v>326</v>
      </c>
      <c r="B141" s="0" t="s">
        <v>317</v>
      </c>
      <c r="C141" s="4" t="n">
        <v>43594</v>
      </c>
      <c r="D141" s="0" t="s">
        <v>29</v>
      </c>
      <c r="E141" s="0" t="s">
        <v>76</v>
      </c>
      <c r="F141" s="0" t="s">
        <v>327</v>
      </c>
      <c r="G141" s="0" t="s">
        <v>32</v>
      </c>
      <c r="H141" s="0" t="s">
        <v>32</v>
      </c>
      <c r="I141" s="0" t="s">
        <v>32</v>
      </c>
      <c r="J141" s="0" t="s">
        <v>32</v>
      </c>
      <c r="K141" s="0" t="s">
        <v>324</v>
      </c>
      <c r="L141" s="0" t="s">
        <v>34</v>
      </c>
      <c r="M141" s="0" t="s">
        <v>35</v>
      </c>
      <c r="N141" s="0" t="n">
        <v>15</v>
      </c>
      <c r="O141" s="0" t="n">
        <v>15</v>
      </c>
      <c r="P141" s="0" t="n">
        <v>50</v>
      </c>
      <c r="Q141" s="0" t="s">
        <v>328</v>
      </c>
      <c r="R141" s="0" t="s">
        <v>199</v>
      </c>
      <c r="S141" s="11" t="n">
        <v>4560771</v>
      </c>
      <c r="T141" s="11" t="n">
        <v>256186</v>
      </c>
      <c r="U141" s="11" t="n">
        <v>1803.9</v>
      </c>
      <c r="V141" s="0" t="s">
        <v>39</v>
      </c>
      <c r="W141" s="0" t="s">
        <v>319</v>
      </c>
      <c r="X141" s="6" t="n">
        <v>41.16163</v>
      </c>
      <c r="Y141" s="6" t="n">
        <v>-119.90599</v>
      </c>
      <c r="Z141" s="0" t="s">
        <v>320</v>
      </c>
      <c r="AA141" s="0" t="s">
        <v>321</v>
      </c>
    </row>
    <row r="142" customFormat="false" ht="12.8" hidden="false" customHeight="false" outlineLevel="0" collapsed="false">
      <c r="A142" s="0" t="s">
        <v>329</v>
      </c>
      <c r="B142" s="0" t="s">
        <v>317</v>
      </c>
      <c r="C142" s="4" t="n">
        <v>43594</v>
      </c>
      <c r="D142" s="0" t="s">
        <v>60</v>
      </c>
      <c r="E142" s="0" t="s">
        <v>30</v>
      </c>
      <c r="F142" s="0" t="s">
        <v>318</v>
      </c>
      <c r="G142" s="0" t="s">
        <v>61</v>
      </c>
      <c r="H142" s="0" t="n">
        <v>13</v>
      </c>
      <c r="I142" s="0" t="str">
        <f aca="false">IF(H142="not estimated","not estimated",IF($D142="not accessible","?",IF($G142="none","no shrimp","unimodal")))</f>
        <v>unimodal</v>
      </c>
      <c r="J142" s="0" t="s">
        <v>47</v>
      </c>
      <c r="K142" s="0" t="s">
        <v>138</v>
      </c>
      <c r="L142" s="0" t="s">
        <v>34</v>
      </c>
      <c r="M142" s="0" t="s">
        <v>35</v>
      </c>
      <c r="N142" s="0" t="n">
        <v>100</v>
      </c>
      <c r="O142" s="0" t="n">
        <v>150</v>
      </c>
      <c r="P142" s="0" t="n">
        <v>30</v>
      </c>
      <c r="Q142" s="0" t="s">
        <v>330</v>
      </c>
      <c r="R142" s="0" t="s">
        <v>199</v>
      </c>
      <c r="S142" s="11" t="n">
        <v>4562400</v>
      </c>
      <c r="T142" s="11" t="n">
        <v>257615</v>
      </c>
      <c r="U142" s="11" t="n">
        <v>1937.24</v>
      </c>
      <c r="V142" s="0" t="s">
        <v>39</v>
      </c>
      <c r="W142" s="0" t="s">
        <v>319</v>
      </c>
      <c r="X142" s="6" t="n">
        <v>41.17671</v>
      </c>
      <c r="Y142" s="6" t="n">
        <v>-119.88962</v>
      </c>
      <c r="Z142" s="0" t="s">
        <v>320</v>
      </c>
      <c r="AA142" s="0" t="s">
        <v>321</v>
      </c>
    </row>
    <row r="143" customFormat="false" ht="12.8" hidden="false" customHeight="false" outlineLevel="0" collapsed="false">
      <c r="A143" s="0" t="s">
        <v>331</v>
      </c>
      <c r="B143" s="0" t="s">
        <v>332</v>
      </c>
      <c r="C143" s="4" t="n">
        <v>35979</v>
      </c>
      <c r="D143" s="0" t="s">
        <v>158</v>
      </c>
      <c r="E143" s="0" t="s">
        <v>30</v>
      </c>
      <c r="F143" s="0" t="s">
        <v>333</v>
      </c>
      <c r="G143" s="0" t="s">
        <v>32</v>
      </c>
      <c r="H143" s="0" t="s">
        <v>32</v>
      </c>
      <c r="I143" s="0" t="s">
        <v>32</v>
      </c>
      <c r="J143" s="0" t="s">
        <v>32</v>
      </c>
      <c r="K143" s="0" t="s">
        <v>56</v>
      </c>
      <c r="L143" s="0" t="s">
        <v>34</v>
      </c>
      <c r="M143" s="0" t="s">
        <v>35</v>
      </c>
      <c r="N143" s="0" t="s">
        <v>34</v>
      </c>
      <c r="O143" s="0" t="s">
        <v>34</v>
      </c>
      <c r="P143" s="0" t="s">
        <v>34</v>
      </c>
      <c r="Q143" s="0" t="s">
        <v>37</v>
      </c>
      <c r="R143" s="0" t="s">
        <v>199</v>
      </c>
      <c r="S143" s="11" t="n">
        <v>4627245</v>
      </c>
      <c r="T143" s="11" t="n">
        <v>635887</v>
      </c>
      <c r="U143" s="11" t="n">
        <v>2866.57</v>
      </c>
      <c r="V143" s="0" t="s">
        <v>39</v>
      </c>
      <c r="W143" s="0" t="s">
        <v>334</v>
      </c>
      <c r="X143" s="6" t="n">
        <v>41.78542</v>
      </c>
      <c r="Y143" s="6" t="n">
        <v>-115.36471</v>
      </c>
      <c r="Z143" s="0" t="s">
        <v>335</v>
      </c>
      <c r="AA143" s="0" t="s">
        <v>332</v>
      </c>
    </row>
    <row r="144" customFormat="false" ht="12.8" hidden="false" customHeight="false" outlineLevel="0" collapsed="false">
      <c r="A144" s="0" t="s">
        <v>331</v>
      </c>
      <c r="B144" s="0" t="s">
        <v>332</v>
      </c>
      <c r="C144" s="4" t="n">
        <v>44005</v>
      </c>
      <c r="D144" s="0" t="s">
        <v>29</v>
      </c>
      <c r="E144" s="0" t="s">
        <v>30</v>
      </c>
      <c r="F144" s="0" t="s">
        <v>333</v>
      </c>
      <c r="G144" s="0" t="s">
        <v>32</v>
      </c>
      <c r="H144" s="0" t="s">
        <v>32</v>
      </c>
      <c r="I144" s="0" t="s">
        <v>32</v>
      </c>
      <c r="J144" s="0" t="s">
        <v>32</v>
      </c>
      <c r="K144" s="0" t="s">
        <v>56</v>
      </c>
      <c r="L144" s="0" t="s">
        <v>34</v>
      </c>
      <c r="M144" s="0" t="s">
        <v>35</v>
      </c>
      <c r="N144" s="0" t="n">
        <v>30</v>
      </c>
      <c r="O144" s="0" t="n">
        <v>50</v>
      </c>
      <c r="P144" s="0" t="n">
        <v>200</v>
      </c>
      <c r="Q144" s="0" t="s">
        <v>211</v>
      </c>
      <c r="R144" s="0" t="s">
        <v>199</v>
      </c>
      <c r="S144" s="11" t="n">
        <v>4627245</v>
      </c>
      <c r="T144" s="11" t="n">
        <v>635887</v>
      </c>
      <c r="U144" s="11" t="n">
        <v>2866.57</v>
      </c>
      <c r="V144" s="0" t="s">
        <v>39</v>
      </c>
      <c r="W144" s="0" t="s">
        <v>334</v>
      </c>
      <c r="X144" s="6" t="n">
        <v>41.78542</v>
      </c>
      <c r="Y144" s="6" t="n">
        <v>-115.36471</v>
      </c>
      <c r="Z144" s="0" t="s">
        <v>335</v>
      </c>
      <c r="AA144" s="0" t="s">
        <v>332</v>
      </c>
    </row>
    <row r="145" customFormat="false" ht="12.8" hidden="false" customHeight="false" outlineLevel="0" collapsed="false">
      <c r="A145" s="0" t="s">
        <v>336</v>
      </c>
      <c r="B145" s="0" t="s">
        <v>337</v>
      </c>
      <c r="C145" s="4" t="n">
        <v>45032</v>
      </c>
      <c r="D145" s="0" t="s">
        <v>60</v>
      </c>
      <c r="E145" s="0" t="s">
        <v>30</v>
      </c>
      <c r="F145" s="0" t="s">
        <v>338</v>
      </c>
      <c r="G145" s="0" t="s">
        <v>61</v>
      </c>
      <c r="H145" s="0" t="n">
        <v>12</v>
      </c>
      <c r="I145" s="0" t="n">
        <v>9</v>
      </c>
      <c r="J145" s="0" t="s">
        <v>60</v>
      </c>
      <c r="K145" s="0" t="s">
        <v>339</v>
      </c>
      <c r="L145" s="0" t="s">
        <v>34</v>
      </c>
      <c r="M145" s="0" t="s">
        <v>35</v>
      </c>
      <c r="N145" s="0" t="n">
        <v>150</v>
      </c>
      <c r="O145" s="0" t="n">
        <v>300</v>
      </c>
      <c r="P145" s="0" t="s">
        <v>340</v>
      </c>
      <c r="Q145" s="0" t="s">
        <v>341</v>
      </c>
      <c r="R145" s="0" t="s">
        <v>38</v>
      </c>
      <c r="S145" s="5" t="n">
        <v>4265138</v>
      </c>
      <c r="T145" s="5" t="n">
        <v>544908</v>
      </c>
      <c r="U145" s="5" t="n">
        <v>1883.7</v>
      </c>
      <c r="V145" s="0" t="s">
        <v>52</v>
      </c>
      <c r="W145" s="0" t="s">
        <v>89</v>
      </c>
      <c r="X145" s="6" t="n">
        <v>38.53351</v>
      </c>
      <c r="Y145" s="6" t="n">
        <v>-116.48479</v>
      </c>
      <c r="Z145" s="0" t="s">
        <v>342</v>
      </c>
      <c r="AA145" s="0" t="s">
        <v>343</v>
      </c>
    </row>
    <row r="146" customFormat="false" ht="12.8" hidden="false" customHeight="false" outlineLevel="0" collapsed="false">
      <c r="A146" s="0" t="s">
        <v>344</v>
      </c>
      <c r="B146" s="0" t="s">
        <v>337</v>
      </c>
      <c r="C146" s="4" t="n">
        <v>45032</v>
      </c>
      <c r="D146" s="0" t="s">
        <v>60</v>
      </c>
      <c r="E146" s="0" t="s">
        <v>30</v>
      </c>
      <c r="F146" s="0" t="s">
        <v>345</v>
      </c>
      <c r="G146" s="0" t="s">
        <v>61</v>
      </c>
      <c r="H146" s="0" t="n">
        <v>30</v>
      </c>
      <c r="I146" s="0" t="s">
        <v>67</v>
      </c>
      <c r="J146" s="0" t="s">
        <v>60</v>
      </c>
      <c r="K146" s="0" t="s">
        <v>346</v>
      </c>
      <c r="L146" s="0" t="n">
        <v>15</v>
      </c>
      <c r="M146" s="0" t="s">
        <v>347</v>
      </c>
      <c r="N146" s="0" t="n">
        <v>500</v>
      </c>
      <c r="O146" s="0" t="n">
        <v>500</v>
      </c>
      <c r="P146" s="0" t="s">
        <v>283</v>
      </c>
      <c r="Q146" s="0" t="s">
        <v>37</v>
      </c>
      <c r="R146" s="0" t="s">
        <v>38</v>
      </c>
      <c r="S146" s="5" t="n">
        <v>4269844</v>
      </c>
      <c r="T146" s="5" t="n">
        <v>545377</v>
      </c>
      <c r="U146" s="5" t="n">
        <v>1927.2</v>
      </c>
      <c r="V146" s="0" t="s">
        <v>52</v>
      </c>
      <c r="W146" s="0" t="s">
        <v>89</v>
      </c>
      <c r="X146" s="6" t="n">
        <v>38.57592</v>
      </c>
      <c r="Y146" s="6" t="n">
        <v>-116.47909</v>
      </c>
      <c r="Z146" s="0" t="s">
        <v>342</v>
      </c>
      <c r="AA146" s="0" t="s">
        <v>343</v>
      </c>
    </row>
    <row r="147" customFormat="false" ht="12.8" hidden="false" customHeight="false" outlineLevel="0" collapsed="false">
      <c r="A147" s="0" t="s">
        <v>348</v>
      </c>
      <c r="B147" s="0" t="s">
        <v>349</v>
      </c>
      <c r="C147" s="4" t="n">
        <v>45170</v>
      </c>
      <c r="D147" s="0" t="s">
        <v>60</v>
      </c>
      <c r="E147" s="0" t="s">
        <v>76</v>
      </c>
      <c r="F147" s="0" t="s">
        <v>350</v>
      </c>
      <c r="G147" s="0" t="s">
        <v>61</v>
      </c>
      <c r="H147" s="0" t="n">
        <v>10</v>
      </c>
      <c r="I147" s="0" t="s">
        <v>119</v>
      </c>
      <c r="J147" s="0" t="s">
        <v>351</v>
      </c>
      <c r="K147" s="0" t="s">
        <v>130</v>
      </c>
      <c r="L147" s="0" t="n">
        <v>20</v>
      </c>
      <c r="M147" s="0" t="s">
        <v>143</v>
      </c>
      <c r="N147" s="0" t="n">
        <v>30</v>
      </c>
      <c r="O147" s="0" t="n">
        <v>115</v>
      </c>
      <c r="P147" s="0" t="s">
        <v>96</v>
      </c>
      <c r="Q147" s="0" t="s">
        <v>256</v>
      </c>
      <c r="R147" s="0" t="s">
        <v>38</v>
      </c>
      <c r="S147" s="5" t="n">
        <v>4219888</v>
      </c>
      <c r="T147" s="5" t="n">
        <v>449019</v>
      </c>
      <c r="U147" s="5" t="n">
        <v>1456.21</v>
      </c>
      <c r="V147" s="0" t="s">
        <v>52</v>
      </c>
      <c r="W147" s="0" t="s">
        <v>352</v>
      </c>
      <c r="X147" s="7" t="n">
        <v>38.12533</v>
      </c>
      <c r="Y147" s="7" t="n">
        <v>-117.5816</v>
      </c>
      <c r="Z147" s="0" t="s">
        <v>353</v>
      </c>
      <c r="AA147" s="0" t="s">
        <v>354</v>
      </c>
    </row>
    <row r="148" customFormat="false" ht="12.8" hidden="false" customHeight="false" outlineLevel="0" collapsed="false">
      <c r="A148" s="0" t="s">
        <v>355</v>
      </c>
      <c r="B148" s="0" t="s">
        <v>349</v>
      </c>
      <c r="C148" s="4" t="n">
        <v>45170</v>
      </c>
      <c r="D148" s="0" t="s">
        <v>60</v>
      </c>
      <c r="E148" s="0" t="s">
        <v>76</v>
      </c>
      <c r="F148" s="0" t="s">
        <v>350</v>
      </c>
      <c r="G148" s="0" t="s">
        <v>61</v>
      </c>
      <c r="H148" s="0" t="n">
        <v>10</v>
      </c>
      <c r="I148" s="0" t="s">
        <v>119</v>
      </c>
      <c r="J148" s="0" t="s">
        <v>60</v>
      </c>
      <c r="K148" s="0" t="s">
        <v>130</v>
      </c>
      <c r="L148" s="0" t="n">
        <v>18</v>
      </c>
      <c r="M148" s="0" t="s">
        <v>356</v>
      </c>
      <c r="N148" s="0" t="n">
        <v>20</v>
      </c>
      <c r="O148" s="0" t="n">
        <v>100</v>
      </c>
      <c r="P148" s="0" t="s">
        <v>283</v>
      </c>
      <c r="Q148" s="0" t="s">
        <v>256</v>
      </c>
      <c r="R148" s="0" t="s">
        <v>38</v>
      </c>
      <c r="S148" s="5" t="n">
        <v>4220283</v>
      </c>
      <c r="T148" s="5" t="n">
        <v>448391</v>
      </c>
      <c r="U148" s="5" t="n">
        <v>1462.39</v>
      </c>
      <c r="V148" s="0" t="s">
        <v>52</v>
      </c>
      <c r="W148" s="0" t="s">
        <v>352</v>
      </c>
      <c r="X148" s="7" t="n">
        <v>38.12888</v>
      </c>
      <c r="Y148" s="7" t="n">
        <v>-117.58889</v>
      </c>
      <c r="Z148" s="0" t="s">
        <v>353</v>
      </c>
      <c r="AA148" s="0" t="s">
        <v>354</v>
      </c>
    </row>
    <row r="149" customFormat="false" ht="12.8" hidden="false" customHeight="false" outlineLevel="0" collapsed="false">
      <c r="A149" s="0" t="s">
        <v>357</v>
      </c>
      <c r="B149" s="0" t="s">
        <v>358</v>
      </c>
      <c r="C149" s="4" t="n">
        <v>43592</v>
      </c>
      <c r="D149" s="0" t="s">
        <v>60</v>
      </c>
      <c r="E149" s="0" t="s">
        <v>30</v>
      </c>
      <c r="F149" s="0" t="s">
        <v>359</v>
      </c>
      <c r="G149" s="0" t="s">
        <v>61</v>
      </c>
      <c r="H149" s="0" t="n">
        <v>20</v>
      </c>
      <c r="I149" s="0" t="n">
        <v>15</v>
      </c>
      <c r="J149" s="0" t="s">
        <v>60</v>
      </c>
      <c r="K149" s="0" t="s">
        <v>360</v>
      </c>
      <c r="L149" s="0" t="s">
        <v>34</v>
      </c>
      <c r="M149" s="0" t="s">
        <v>35</v>
      </c>
      <c r="N149" s="0" t="n">
        <v>500</v>
      </c>
      <c r="O149" s="0" t="n">
        <v>500</v>
      </c>
      <c r="P149" s="0" t="s">
        <v>34</v>
      </c>
      <c r="Q149" s="0" t="s">
        <v>47</v>
      </c>
      <c r="R149" s="0" t="s">
        <v>199</v>
      </c>
      <c r="S149" s="11" t="n">
        <v>4532348</v>
      </c>
      <c r="T149" s="11" t="n">
        <v>256740</v>
      </c>
      <c r="U149" s="11" t="n">
        <v>1810.22</v>
      </c>
      <c r="V149" s="0" t="s">
        <v>39</v>
      </c>
      <c r="W149" s="0" t="s">
        <v>319</v>
      </c>
      <c r="X149" s="6" t="n">
        <v>40.90608</v>
      </c>
      <c r="Y149" s="6" t="n">
        <v>-119.88818</v>
      </c>
      <c r="Z149" s="0" t="s">
        <v>361</v>
      </c>
      <c r="AA149" s="0" t="s">
        <v>362</v>
      </c>
    </row>
    <row r="150" customFormat="false" ht="12.8" hidden="false" customHeight="false" outlineLevel="0" collapsed="false">
      <c r="A150" s="0" t="s">
        <v>363</v>
      </c>
      <c r="B150" s="0" t="s">
        <v>358</v>
      </c>
      <c r="C150" s="4" t="n">
        <v>43592</v>
      </c>
      <c r="D150" s="0" t="s">
        <v>60</v>
      </c>
      <c r="E150" s="0" t="s">
        <v>30</v>
      </c>
      <c r="F150" s="0" t="s">
        <v>364</v>
      </c>
      <c r="G150" s="0" t="s">
        <v>61</v>
      </c>
      <c r="H150" s="0" t="n">
        <v>20</v>
      </c>
      <c r="I150" s="0" t="str">
        <f aca="false">IF(H150="not estimated","not estimated",IF($D150="not accessible","?",IF($G150="none","no shrimp","unimodal")))</f>
        <v>unimodal</v>
      </c>
      <c r="J150" s="0" t="s">
        <v>29</v>
      </c>
      <c r="K150" s="0" t="s">
        <v>138</v>
      </c>
      <c r="L150" s="0" t="s">
        <v>34</v>
      </c>
      <c r="M150" s="0" t="s">
        <v>35</v>
      </c>
      <c r="N150" s="0" t="n">
        <v>400</v>
      </c>
      <c r="O150" s="0" t="n">
        <v>500</v>
      </c>
      <c r="P150" s="0" t="s">
        <v>34</v>
      </c>
      <c r="Q150" s="0" t="s">
        <v>365</v>
      </c>
      <c r="R150" s="0" t="s">
        <v>199</v>
      </c>
      <c r="S150" s="11" t="n">
        <v>4530706</v>
      </c>
      <c r="T150" s="11" t="n">
        <v>258764</v>
      </c>
      <c r="U150" s="11" t="n">
        <v>1895.57</v>
      </c>
      <c r="V150" s="0" t="s">
        <v>39</v>
      </c>
      <c r="W150" s="0" t="s">
        <v>319</v>
      </c>
      <c r="X150" s="6" t="n">
        <v>40.89191</v>
      </c>
      <c r="Y150" s="6" t="n">
        <v>-119.86355</v>
      </c>
      <c r="Z150" s="0" t="s">
        <v>366</v>
      </c>
      <c r="AA150" s="0" t="s">
        <v>362</v>
      </c>
    </row>
    <row r="151" customFormat="false" ht="12.8" hidden="false" customHeight="false" outlineLevel="0" collapsed="false">
      <c r="A151" s="0" t="s">
        <v>367</v>
      </c>
      <c r="B151" s="0" t="s">
        <v>358</v>
      </c>
      <c r="C151" s="4" t="n">
        <v>43593</v>
      </c>
      <c r="D151" s="0" t="s">
        <v>60</v>
      </c>
      <c r="E151" s="0" t="s">
        <v>30</v>
      </c>
      <c r="F151" s="0" t="s">
        <v>368</v>
      </c>
      <c r="G151" s="0" t="s">
        <v>61</v>
      </c>
      <c r="H151" s="0" t="n">
        <v>18</v>
      </c>
      <c r="I151" s="0" t="str">
        <f aca="false">IF(H151="not estimated","not estimated",IF($D151="not accessible","?",IF($G151="none","no shrimp","unimodal")))</f>
        <v>unimodal</v>
      </c>
      <c r="J151" s="0" t="s">
        <v>47</v>
      </c>
      <c r="K151" s="0" t="s">
        <v>369</v>
      </c>
      <c r="L151" s="0" t="s">
        <v>34</v>
      </c>
      <c r="M151" s="0" t="s">
        <v>35</v>
      </c>
      <c r="N151" s="0" t="n">
        <v>200</v>
      </c>
      <c r="O151" s="0" t="n">
        <v>400</v>
      </c>
      <c r="P151" s="0" t="s">
        <v>34</v>
      </c>
      <c r="Q151" s="0" t="s">
        <v>370</v>
      </c>
      <c r="R151" s="0" t="s">
        <v>199</v>
      </c>
      <c r="S151" s="11" t="n">
        <v>4536108</v>
      </c>
      <c r="T151" s="11" t="n">
        <v>251044</v>
      </c>
      <c r="U151" s="11" t="n">
        <v>1866.31</v>
      </c>
      <c r="V151" s="0" t="s">
        <v>39</v>
      </c>
      <c r="W151" s="0" t="s">
        <v>319</v>
      </c>
      <c r="X151" s="6" t="n">
        <v>40.93819</v>
      </c>
      <c r="Y151" s="6" t="n">
        <v>-119.95723</v>
      </c>
      <c r="Z151" s="0" t="s">
        <v>361</v>
      </c>
      <c r="AA151" s="0" t="s">
        <v>362</v>
      </c>
    </row>
    <row r="152" customFormat="false" ht="12.8" hidden="false" customHeight="false" outlineLevel="0" collapsed="false">
      <c r="A152" s="0" t="s">
        <v>371</v>
      </c>
      <c r="B152" s="0" t="s">
        <v>358</v>
      </c>
      <c r="C152" s="4" t="n">
        <v>43592</v>
      </c>
      <c r="D152" s="0" t="s">
        <v>60</v>
      </c>
      <c r="E152" s="0" t="s">
        <v>30</v>
      </c>
      <c r="F152" s="0" t="s">
        <v>372</v>
      </c>
      <c r="G152" s="0" t="s">
        <v>61</v>
      </c>
      <c r="H152" s="0" t="n">
        <v>15</v>
      </c>
      <c r="I152" s="0" t="str">
        <f aca="false">IF(H152="not estimated","not estimated",IF($D152="not accessible","?",IF($G152="none","no shrimp","unimodal")))</f>
        <v>unimodal</v>
      </c>
      <c r="J152" s="0" t="s">
        <v>29</v>
      </c>
      <c r="K152" s="0" t="s">
        <v>164</v>
      </c>
      <c r="L152" s="0" t="s">
        <v>34</v>
      </c>
      <c r="M152" s="0" t="s">
        <v>35</v>
      </c>
      <c r="N152" s="0" t="n">
        <v>350</v>
      </c>
      <c r="O152" s="0" t="n">
        <v>500</v>
      </c>
      <c r="P152" s="0" t="s">
        <v>73</v>
      </c>
      <c r="Q152" s="0" t="s">
        <v>373</v>
      </c>
      <c r="R152" s="0" t="s">
        <v>199</v>
      </c>
      <c r="S152" s="11" t="n">
        <v>4531903</v>
      </c>
      <c r="T152" s="11" t="n">
        <v>258264</v>
      </c>
      <c r="U152" s="11" t="n">
        <v>1883.4</v>
      </c>
      <c r="V152" s="0" t="s">
        <v>39</v>
      </c>
      <c r="W152" s="0" t="s">
        <v>319</v>
      </c>
      <c r="X152" s="6" t="n">
        <v>40.90253</v>
      </c>
      <c r="Y152" s="6" t="n">
        <v>-119.86994</v>
      </c>
      <c r="Z152" s="0" t="s">
        <v>366</v>
      </c>
      <c r="AA152" s="0" t="s">
        <v>362</v>
      </c>
    </row>
    <row r="153" customFormat="false" ht="12.8" hidden="false" customHeight="false" outlineLevel="0" collapsed="false">
      <c r="A153" s="0" t="s">
        <v>374</v>
      </c>
      <c r="B153" s="0" t="s">
        <v>358</v>
      </c>
      <c r="C153" s="4" t="n">
        <v>43592</v>
      </c>
      <c r="D153" s="0" t="s">
        <v>60</v>
      </c>
      <c r="E153" s="0" t="s">
        <v>76</v>
      </c>
      <c r="F153" s="0" t="s">
        <v>375</v>
      </c>
      <c r="G153" s="0" t="s">
        <v>61</v>
      </c>
      <c r="H153" s="0" t="n">
        <v>20</v>
      </c>
      <c r="I153" s="0" t="str">
        <f aca="false">IF(H153="not estimated","not estimated",IF($D153="not accessible","?",IF($G153="none","no shrimp","unimodal")))</f>
        <v>unimodal</v>
      </c>
      <c r="J153" s="0" t="s">
        <v>60</v>
      </c>
      <c r="K153" s="0" t="s">
        <v>376</v>
      </c>
      <c r="L153" s="0" t="s">
        <v>34</v>
      </c>
      <c r="M153" s="0" t="s">
        <v>35</v>
      </c>
      <c r="N153" s="0" t="n">
        <v>10</v>
      </c>
      <c r="O153" s="0" t="n">
        <v>30</v>
      </c>
      <c r="P153" s="0" t="n">
        <v>15</v>
      </c>
      <c r="Q153" s="0" t="s">
        <v>47</v>
      </c>
      <c r="R153" s="0" t="s">
        <v>199</v>
      </c>
      <c r="S153" s="11" t="n">
        <v>4532584</v>
      </c>
      <c r="T153" s="11" t="n">
        <v>258558</v>
      </c>
      <c r="U153" s="11" t="n">
        <v>1868.58</v>
      </c>
      <c r="V153" s="0" t="s">
        <v>39</v>
      </c>
      <c r="W153" s="0" t="s">
        <v>319</v>
      </c>
      <c r="X153" s="6" t="n">
        <v>40.90874</v>
      </c>
      <c r="Y153" s="6" t="n">
        <v>-119.86672</v>
      </c>
      <c r="Z153" s="0" t="s">
        <v>366</v>
      </c>
      <c r="AA153" s="0" t="s">
        <v>362</v>
      </c>
    </row>
    <row r="154" customFormat="false" ht="12.8" hidden="false" customHeight="false" outlineLevel="0" collapsed="false">
      <c r="A154" s="0" t="s">
        <v>377</v>
      </c>
      <c r="B154" s="0" t="s">
        <v>358</v>
      </c>
      <c r="C154" s="4" t="n">
        <v>43592</v>
      </c>
      <c r="D154" s="0" t="s">
        <v>60</v>
      </c>
      <c r="E154" s="0" t="s">
        <v>30</v>
      </c>
      <c r="F154" s="0" t="s">
        <v>378</v>
      </c>
      <c r="G154" s="0" t="s">
        <v>61</v>
      </c>
      <c r="H154" s="0" t="n">
        <v>20</v>
      </c>
      <c r="I154" s="0" t="str">
        <f aca="false">IF(H154="not estimated","not estimated",IF($D154="not accessible","?",IF($G154="none","no shrimp","unimodal")))</f>
        <v>unimodal</v>
      </c>
      <c r="J154" s="0" t="s">
        <v>47</v>
      </c>
      <c r="K154" s="0" t="s">
        <v>138</v>
      </c>
      <c r="L154" s="0" t="s">
        <v>34</v>
      </c>
      <c r="M154" s="0" t="s">
        <v>35</v>
      </c>
      <c r="N154" s="0" t="n">
        <v>100</v>
      </c>
      <c r="O154" s="0" t="n">
        <v>150</v>
      </c>
      <c r="P154" s="0" t="s">
        <v>34</v>
      </c>
      <c r="Q154" s="0" t="s">
        <v>370</v>
      </c>
      <c r="R154" s="0" t="s">
        <v>199</v>
      </c>
      <c r="S154" s="11" t="n">
        <v>4530802</v>
      </c>
      <c r="T154" s="11" t="n">
        <v>260521</v>
      </c>
      <c r="U154" s="11" t="n">
        <v>1853.44</v>
      </c>
      <c r="V154" s="0" t="s">
        <v>39</v>
      </c>
      <c r="W154" s="0" t="s">
        <v>319</v>
      </c>
      <c r="X154" s="6" t="n">
        <v>40.89329</v>
      </c>
      <c r="Y154" s="6" t="n">
        <v>-119.84275</v>
      </c>
      <c r="Z154" s="0" t="s">
        <v>366</v>
      </c>
      <c r="AA154" s="0" t="s">
        <v>362</v>
      </c>
    </row>
    <row r="155" customFormat="false" ht="12.8" hidden="false" customHeight="false" outlineLevel="0" collapsed="false">
      <c r="A155" s="0" t="s">
        <v>379</v>
      </c>
      <c r="B155" s="0" t="s">
        <v>358</v>
      </c>
      <c r="C155" s="4" t="n">
        <v>43593</v>
      </c>
      <c r="D155" s="0" t="s">
        <v>60</v>
      </c>
      <c r="E155" s="0" t="s">
        <v>30</v>
      </c>
      <c r="F155" s="0" t="s">
        <v>380</v>
      </c>
      <c r="G155" s="0" t="s">
        <v>61</v>
      </c>
      <c r="H155" s="0" t="n">
        <v>20</v>
      </c>
      <c r="I155" s="0" t="str">
        <f aca="false">IF(H155="not estimated","not estimated",IF($D155="not accessible","?",IF($G155="none","no shrimp","unimodal")))</f>
        <v>unimodal</v>
      </c>
      <c r="J155" s="0" t="s">
        <v>47</v>
      </c>
      <c r="K155" s="0" t="s">
        <v>381</v>
      </c>
      <c r="L155" s="0" t="s">
        <v>34</v>
      </c>
      <c r="M155" s="0" t="s">
        <v>35</v>
      </c>
      <c r="N155" s="0" t="n">
        <v>500</v>
      </c>
      <c r="O155" s="0" t="n">
        <v>500</v>
      </c>
      <c r="P155" s="0" t="n">
        <v>15</v>
      </c>
      <c r="Q155" s="0" t="s">
        <v>382</v>
      </c>
      <c r="R155" s="0" t="s">
        <v>199</v>
      </c>
      <c r="S155" s="11" t="n">
        <v>4536527</v>
      </c>
      <c r="T155" s="11" t="n">
        <v>251533</v>
      </c>
      <c r="U155" s="11" t="n">
        <v>1826.35</v>
      </c>
      <c r="V155" s="0" t="s">
        <v>39</v>
      </c>
      <c r="W155" s="0" t="s">
        <v>319</v>
      </c>
      <c r="X155" s="6" t="n">
        <v>40.94212</v>
      </c>
      <c r="Y155" s="6" t="n">
        <v>-119.95161</v>
      </c>
      <c r="Z155" s="0" t="s">
        <v>361</v>
      </c>
      <c r="AA155" s="0" t="s">
        <v>362</v>
      </c>
    </row>
    <row r="156" customFormat="false" ht="12.8" hidden="false" customHeight="false" outlineLevel="0" collapsed="false">
      <c r="A156" s="0" t="s">
        <v>383</v>
      </c>
      <c r="B156" s="0" t="s">
        <v>358</v>
      </c>
      <c r="C156" s="4" t="n">
        <v>43593</v>
      </c>
      <c r="D156" s="0" t="s">
        <v>60</v>
      </c>
      <c r="E156" s="0" t="s">
        <v>30</v>
      </c>
      <c r="F156" s="0" t="s">
        <v>384</v>
      </c>
      <c r="G156" s="0" t="s">
        <v>61</v>
      </c>
      <c r="H156" s="0" t="n">
        <v>20</v>
      </c>
      <c r="I156" s="0" t="str">
        <f aca="false">IF(H156="not estimated","not estimated",IF($D156="not accessible","?",IF($G156="none","no shrimp","unimodal")))</f>
        <v>unimodal</v>
      </c>
      <c r="J156" s="0" t="s">
        <v>47</v>
      </c>
      <c r="K156" s="0" t="s">
        <v>138</v>
      </c>
      <c r="L156" s="0" t="s">
        <v>34</v>
      </c>
      <c r="M156" s="0" t="s">
        <v>35</v>
      </c>
      <c r="N156" s="0" t="n">
        <v>350</v>
      </c>
      <c r="O156" s="0" t="n">
        <v>500</v>
      </c>
      <c r="P156" s="0" t="s">
        <v>34</v>
      </c>
      <c r="Q156" s="0" t="s">
        <v>385</v>
      </c>
      <c r="R156" s="0" t="s">
        <v>199</v>
      </c>
      <c r="S156" s="11" t="n">
        <v>4531123</v>
      </c>
      <c r="T156" s="11" t="n">
        <v>253576</v>
      </c>
      <c r="U156" s="11" t="n">
        <v>1944.34</v>
      </c>
      <c r="V156" s="0" t="s">
        <v>39</v>
      </c>
      <c r="W156" s="0" t="s">
        <v>319</v>
      </c>
      <c r="X156" s="6" t="n">
        <v>40.89411</v>
      </c>
      <c r="Y156" s="6" t="n">
        <v>-119.92521</v>
      </c>
      <c r="Z156" s="0" t="s">
        <v>361</v>
      </c>
      <c r="AA156" s="0" t="s">
        <v>362</v>
      </c>
    </row>
    <row r="157" customFormat="false" ht="12.8" hidden="false" customHeight="false" outlineLevel="0" collapsed="false">
      <c r="A157" s="0" t="s">
        <v>386</v>
      </c>
      <c r="B157" s="0" t="s">
        <v>358</v>
      </c>
      <c r="C157" s="4" t="n">
        <v>43593</v>
      </c>
      <c r="D157" s="0" t="s">
        <v>60</v>
      </c>
      <c r="E157" s="0" t="s">
        <v>30</v>
      </c>
      <c r="F157" s="0" t="s">
        <v>387</v>
      </c>
      <c r="G157" s="0" t="s">
        <v>61</v>
      </c>
      <c r="H157" s="0" t="n">
        <v>20</v>
      </c>
      <c r="I157" s="0" t="str">
        <f aca="false">IF(H157="not estimated","not estimated",IF($D157="not accessible","?",IF($G157="none","no shrimp","unimodal")))</f>
        <v>unimodal</v>
      </c>
      <c r="J157" s="0" t="s">
        <v>47</v>
      </c>
      <c r="K157" s="0" t="s">
        <v>369</v>
      </c>
      <c r="L157" s="0" t="s">
        <v>34</v>
      </c>
      <c r="M157" s="0" t="s">
        <v>35</v>
      </c>
      <c r="N157" s="0" t="n">
        <v>500</v>
      </c>
      <c r="O157" s="0" t="n">
        <v>500</v>
      </c>
      <c r="P157" s="0" t="s">
        <v>34</v>
      </c>
      <c r="Q157" s="0" t="s">
        <v>388</v>
      </c>
      <c r="R157" s="0" t="s">
        <v>199</v>
      </c>
      <c r="S157" s="11" t="n">
        <v>4531809</v>
      </c>
      <c r="T157" s="11" t="n">
        <v>250899</v>
      </c>
      <c r="U157" s="11" t="n">
        <v>1951.73</v>
      </c>
      <c r="V157" s="0" t="s">
        <v>39</v>
      </c>
      <c r="W157" s="0" t="s">
        <v>319</v>
      </c>
      <c r="X157" s="6" t="n">
        <v>40.89947</v>
      </c>
      <c r="Y157" s="6" t="n">
        <v>-119.95723</v>
      </c>
      <c r="Z157" s="0" t="s">
        <v>361</v>
      </c>
      <c r="AA157" s="0" t="s">
        <v>362</v>
      </c>
    </row>
    <row r="158" customFormat="false" ht="12.8" hidden="false" customHeight="false" outlineLevel="0" collapsed="false">
      <c r="A158" s="0" t="s">
        <v>389</v>
      </c>
      <c r="B158" s="0" t="s">
        <v>358</v>
      </c>
      <c r="C158" s="4" t="n">
        <v>43592</v>
      </c>
      <c r="D158" s="0" t="s">
        <v>60</v>
      </c>
      <c r="E158" s="0" t="s">
        <v>30</v>
      </c>
      <c r="F158" s="0" t="s">
        <v>375</v>
      </c>
      <c r="G158" s="0" t="s">
        <v>61</v>
      </c>
      <c r="H158" s="0" t="n">
        <v>20</v>
      </c>
      <c r="I158" s="0" t="str">
        <f aca="false">IF(H158="not estimated","not estimated",IF($D158="not accessible","?",IF($G158="none","no shrimp","unimodal")))</f>
        <v>unimodal</v>
      </c>
      <c r="J158" s="0" t="s">
        <v>47</v>
      </c>
      <c r="K158" s="0" t="s">
        <v>369</v>
      </c>
      <c r="L158" s="0" t="s">
        <v>34</v>
      </c>
      <c r="M158" s="0" t="s">
        <v>35</v>
      </c>
      <c r="N158" s="0" t="n">
        <v>450</v>
      </c>
      <c r="O158" s="0" t="n">
        <v>500</v>
      </c>
      <c r="P158" s="0" t="s">
        <v>34</v>
      </c>
      <c r="Q158" s="0" t="s">
        <v>390</v>
      </c>
      <c r="R158" s="0" t="s">
        <v>199</v>
      </c>
      <c r="S158" s="11" t="n">
        <v>4532572</v>
      </c>
      <c r="T158" s="11" t="n">
        <v>257877</v>
      </c>
      <c r="U158" s="11" t="n">
        <v>1789.97</v>
      </c>
      <c r="V158" s="0" t="s">
        <v>39</v>
      </c>
      <c r="W158" s="0" t="s">
        <v>319</v>
      </c>
      <c r="X158" s="6" t="n">
        <v>40.90843</v>
      </c>
      <c r="Y158" s="6" t="n">
        <v>-119.87479</v>
      </c>
      <c r="Z158" s="0" t="s">
        <v>361</v>
      </c>
      <c r="AA158" s="0" t="s">
        <v>362</v>
      </c>
    </row>
    <row r="159" customFormat="false" ht="12.8" hidden="false" customHeight="false" outlineLevel="0" collapsed="false">
      <c r="A159" s="0" t="s">
        <v>391</v>
      </c>
      <c r="B159" s="0" t="s">
        <v>358</v>
      </c>
      <c r="C159" s="4" t="n">
        <v>43593</v>
      </c>
      <c r="D159" s="0" t="s">
        <v>60</v>
      </c>
      <c r="E159" s="0" t="s">
        <v>30</v>
      </c>
      <c r="F159" s="0" t="s">
        <v>392</v>
      </c>
      <c r="G159" s="0" t="s">
        <v>61</v>
      </c>
      <c r="H159" s="0" t="n">
        <v>15</v>
      </c>
      <c r="I159" s="0" t="str">
        <f aca="false">IF(H159="not estimated","not estimated",IF($D159="not accessible","?",IF($G159="none","no shrimp","unimodal")))</f>
        <v>unimodal</v>
      </c>
      <c r="J159" s="0" t="s">
        <v>47</v>
      </c>
      <c r="K159" s="0" t="s">
        <v>369</v>
      </c>
      <c r="L159" s="0" t="s">
        <v>34</v>
      </c>
      <c r="M159" s="0" t="s">
        <v>35</v>
      </c>
      <c r="N159" s="0" t="n">
        <v>500</v>
      </c>
      <c r="O159" s="0" t="n">
        <v>500</v>
      </c>
      <c r="P159" s="0" t="s">
        <v>34</v>
      </c>
      <c r="Q159" s="0" t="s">
        <v>47</v>
      </c>
      <c r="R159" s="0" t="s">
        <v>199</v>
      </c>
      <c r="S159" s="11" t="n">
        <v>4535290</v>
      </c>
      <c r="T159" s="11" t="n">
        <v>251473</v>
      </c>
      <c r="U159" s="11" t="n">
        <v>1866.39</v>
      </c>
      <c r="V159" s="0" t="s">
        <v>39</v>
      </c>
      <c r="W159" s="0" t="s">
        <v>319</v>
      </c>
      <c r="X159" s="6" t="n">
        <v>40.93096</v>
      </c>
      <c r="Y159" s="6" t="n">
        <v>-119.95182</v>
      </c>
      <c r="Z159" s="0" t="s">
        <v>361</v>
      </c>
      <c r="AA159" s="0" t="s">
        <v>362</v>
      </c>
    </row>
    <row r="160" customFormat="false" ht="12.8" hidden="false" customHeight="false" outlineLevel="0" collapsed="false">
      <c r="A160" s="0" t="s">
        <v>393</v>
      </c>
      <c r="B160" s="0" t="s">
        <v>394</v>
      </c>
      <c r="C160" s="4" t="n">
        <v>45169</v>
      </c>
      <c r="D160" s="0" t="s">
        <v>60</v>
      </c>
      <c r="E160" s="0" t="s">
        <v>76</v>
      </c>
      <c r="F160" s="0" t="s">
        <v>395</v>
      </c>
      <c r="G160" s="0" t="s">
        <v>61</v>
      </c>
      <c r="H160" s="0" t="n">
        <v>12</v>
      </c>
      <c r="I160" s="0" t="s">
        <v>119</v>
      </c>
      <c r="J160" s="0" t="s">
        <v>60</v>
      </c>
      <c r="K160" s="0" t="s">
        <v>130</v>
      </c>
      <c r="L160" s="0" t="s">
        <v>34</v>
      </c>
      <c r="M160" s="0" t="s">
        <v>35</v>
      </c>
      <c r="N160" s="0" t="n">
        <v>2</v>
      </c>
      <c r="O160" s="0" t="n">
        <v>105</v>
      </c>
      <c r="P160" s="0" t="n">
        <v>15</v>
      </c>
      <c r="Q160" s="0" t="s">
        <v>396</v>
      </c>
      <c r="R160" s="0" t="s">
        <v>38</v>
      </c>
      <c r="S160" s="5" t="n">
        <v>4315343</v>
      </c>
      <c r="T160" s="5" t="n">
        <v>526562</v>
      </c>
      <c r="U160" s="5" t="n">
        <v>2070.64</v>
      </c>
      <c r="V160" s="0" t="s">
        <v>52</v>
      </c>
      <c r="W160" s="0" t="s">
        <v>89</v>
      </c>
      <c r="X160" s="7" t="n">
        <v>38.98666</v>
      </c>
      <c r="Y160" s="7" t="n">
        <v>-116.69323</v>
      </c>
      <c r="Z160" s="0" t="s">
        <v>397</v>
      </c>
      <c r="AA160" s="0" t="s">
        <v>343</v>
      </c>
    </row>
    <row r="161" customFormat="false" ht="12.8" hidden="false" customHeight="false" outlineLevel="0" collapsed="false">
      <c r="A161" s="0" t="s">
        <v>398</v>
      </c>
      <c r="B161" s="0" t="s">
        <v>394</v>
      </c>
      <c r="C161" s="4" t="n">
        <v>43656</v>
      </c>
      <c r="D161" s="0" t="s">
        <v>60</v>
      </c>
      <c r="E161" s="0" t="s">
        <v>30</v>
      </c>
      <c r="F161" s="0" t="s">
        <v>395</v>
      </c>
      <c r="G161" s="0" t="s">
        <v>399</v>
      </c>
      <c r="H161" s="0" t="n">
        <v>23</v>
      </c>
      <c r="I161" s="0" t="n">
        <v>13</v>
      </c>
      <c r="J161" s="0" t="s">
        <v>400</v>
      </c>
      <c r="K161" s="0" t="s">
        <v>401</v>
      </c>
      <c r="L161" s="0" t="s">
        <v>34</v>
      </c>
      <c r="M161" s="0" t="s">
        <v>35</v>
      </c>
      <c r="N161" s="0" t="n">
        <v>500</v>
      </c>
      <c r="O161" s="0" t="n">
        <v>500</v>
      </c>
      <c r="P161" s="0" t="s">
        <v>34</v>
      </c>
      <c r="Q161" s="0" t="s">
        <v>402</v>
      </c>
      <c r="R161" s="0" t="s">
        <v>38</v>
      </c>
      <c r="S161" s="5" t="n">
        <v>4314850</v>
      </c>
      <c r="T161" s="5" t="n">
        <v>526883</v>
      </c>
      <c r="U161" s="5" t="n">
        <v>2070.64</v>
      </c>
      <c r="V161" s="0" t="s">
        <v>52</v>
      </c>
      <c r="W161" s="0" t="s">
        <v>89</v>
      </c>
      <c r="X161" s="7" t="n">
        <v>38.98222</v>
      </c>
      <c r="Y161" s="7" t="n">
        <v>-116.68958</v>
      </c>
      <c r="Z161" s="0" t="s">
        <v>397</v>
      </c>
      <c r="AA161" s="0" t="s">
        <v>343</v>
      </c>
    </row>
    <row r="162" customFormat="false" ht="12.8" hidden="false" customHeight="false" outlineLevel="0" collapsed="false">
      <c r="A162" s="0" t="s">
        <v>398</v>
      </c>
      <c r="B162" s="0" t="s">
        <v>394</v>
      </c>
      <c r="C162" s="4" t="n">
        <v>44622</v>
      </c>
      <c r="D162" s="0" t="s">
        <v>46</v>
      </c>
      <c r="E162" s="0" t="s">
        <v>30</v>
      </c>
      <c r="F162" s="0" t="s">
        <v>395</v>
      </c>
      <c r="G162" s="0" t="s">
        <v>46</v>
      </c>
      <c r="H162" s="0" t="s">
        <v>46</v>
      </c>
      <c r="I162" s="0" t="s">
        <v>46</v>
      </c>
      <c r="J162" s="0" t="s">
        <v>46</v>
      </c>
      <c r="K162" s="0" t="s">
        <v>403</v>
      </c>
      <c r="L162" s="0" t="s">
        <v>404</v>
      </c>
      <c r="M162" s="0" t="s">
        <v>127</v>
      </c>
      <c r="N162" s="0" t="n">
        <v>500</v>
      </c>
      <c r="O162" s="0" t="n">
        <v>500</v>
      </c>
      <c r="P162" s="0" t="s">
        <v>34</v>
      </c>
      <c r="Q162" s="0" t="s">
        <v>292</v>
      </c>
      <c r="R162" s="0" t="s">
        <v>38</v>
      </c>
      <c r="S162" s="5" t="n">
        <v>4314850</v>
      </c>
      <c r="T162" s="5" t="n">
        <v>526883</v>
      </c>
      <c r="U162" s="5" t="n">
        <v>2070.64</v>
      </c>
      <c r="V162" s="0" t="s">
        <v>52</v>
      </c>
      <c r="W162" s="0" t="s">
        <v>89</v>
      </c>
      <c r="X162" s="7" t="n">
        <v>38.98222</v>
      </c>
      <c r="Y162" s="7" t="n">
        <v>-116.68958</v>
      </c>
      <c r="Z162" s="0" t="s">
        <v>397</v>
      </c>
      <c r="AA162" s="0" t="s">
        <v>343</v>
      </c>
    </row>
    <row r="163" customFormat="false" ht="12.8" hidden="false" customHeight="false" outlineLevel="0" collapsed="false">
      <c r="A163" s="0" t="s">
        <v>398</v>
      </c>
      <c r="B163" s="0" t="s">
        <v>394</v>
      </c>
      <c r="C163" s="4" t="n">
        <v>45169</v>
      </c>
      <c r="D163" s="0" t="s">
        <v>46</v>
      </c>
      <c r="E163" s="0" t="s">
        <v>30</v>
      </c>
      <c r="F163" s="0" t="s">
        <v>395</v>
      </c>
      <c r="G163" s="0" t="s">
        <v>46</v>
      </c>
      <c r="H163" s="0" t="s">
        <v>46</v>
      </c>
      <c r="I163" s="0" t="s">
        <v>46</v>
      </c>
      <c r="J163" s="0" t="s">
        <v>46</v>
      </c>
      <c r="K163" s="0" t="s">
        <v>56</v>
      </c>
      <c r="L163" s="0" t="s">
        <v>34</v>
      </c>
      <c r="M163" s="0" t="s">
        <v>35</v>
      </c>
      <c r="N163" s="0" t="n">
        <v>500</v>
      </c>
      <c r="O163" s="0" t="n">
        <v>500</v>
      </c>
      <c r="P163" s="0" t="s">
        <v>73</v>
      </c>
      <c r="Q163" s="0" t="s">
        <v>405</v>
      </c>
      <c r="R163" s="0" t="s">
        <v>38</v>
      </c>
      <c r="S163" s="5" t="n">
        <v>4314850</v>
      </c>
      <c r="T163" s="5" t="n">
        <v>526883</v>
      </c>
      <c r="U163" s="5" t="n">
        <v>2070.64</v>
      </c>
      <c r="V163" s="0" t="s">
        <v>52</v>
      </c>
      <c r="W163" s="0" t="s">
        <v>89</v>
      </c>
      <c r="X163" s="7" t="n">
        <v>38.98222</v>
      </c>
      <c r="Y163" s="7" t="n">
        <v>-116.68958</v>
      </c>
      <c r="Z163" s="0" t="s">
        <v>397</v>
      </c>
      <c r="AA163" s="0" t="s">
        <v>343</v>
      </c>
    </row>
    <row r="164" customFormat="false" ht="12.8" hidden="false" customHeight="false" outlineLevel="0" collapsed="false">
      <c r="A164" s="0" t="s">
        <v>406</v>
      </c>
      <c r="B164" s="0" t="s">
        <v>407</v>
      </c>
      <c r="C164" s="4" t="n">
        <v>45175</v>
      </c>
      <c r="D164" s="0" t="s">
        <v>29</v>
      </c>
      <c r="E164" s="0" t="s">
        <v>76</v>
      </c>
      <c r="F164" s="0" t="s">
        <v>408</v>
      </c>
      <c r="G164" s="0" t="s">
        <v>32</v>
      </c>
      <c r="H164" s="0" t="s">
        <v>32</v>
      </c>
      <c r="I164" s="0" t="s">
        <v>32</v>
      </c>
      <c r="J164" s="0" t="s">
        <v>32</v>
      </c>
      <c r="K164" s="0" t="s">
        <v>130</v>
      </c>
      <c r="L164" s="0" t="s">
        <v>34</v>
      </c>
      <c r="M164" s="0" t="s">
        <v>35</v>
      </c>
      <c r="N164" s="0" t="n">
        <v>1.5</v>
      </c>
      <c r="O164" s="0" t="n">
        <v>30</v>
      </c>
      <c r="P164" s="0" t="n">
        <v>4</v>
      </c>
      <c r="Q164" s="0" t="s">
        <v>256</v>
      </c>
      <c r="R164" s="0" t="s">
        <v>38</v>
      </c>
      <c r="S164" s="5" t="n">
        <v>4243639</v>
      </c>
      <c r="T164" s="5" t="n">
        <v>431382</v>
      </c>
      <c r="U164" s="5" t="n">
        <v>1606.83</v>
      </c>
      <c r="V164" s="0" t="s">
        <v>52</v>
      </c>
      <c r="W164" s="0" t="s">
        <v>352</v>
      </c>
      <c r="X164" s="7" t="n">
        <v>38.33823</v>
      </c>
      <c r="Y164" s="7" t="n">
        <v>-117.78512</v>
      </c>
      <c r="Z164" s="0" t="s">
        <v>409</v>
      </c>
      <c r="AA164" s="0" t="s">
        <v>354</v>
      </c>
    </row>
    <row r="165" customFormat="false" ht="12.8" hidden="false" customHeight="false" outlineLevel="0" collapsed="false">
      <c r="A165" s="0" t="s">
        <v>410</v>
      </c>
      <c r="B165" s="0" t="s">
        <v>407</v>
      </c>
      <c r="C165" s="4" t="n">
        <v>45175</v>
      </c>
      <c r="D165" s="0" t="s">
        <v>60</v>
      </c>
      <c r="E165" s="0" t="s">
        <v>30</v>
      </c>
      <c r="F165" s="0" t="s">
        <v>411</v>
      </c>
      <c r="G165" s="0" t="s">
        <v>61</v>
      </c>
      <c r="H165" s="0" t="n">
        <v>15</v>
      </c>
      <c r="I165" s="0" t="s">
        <v>119</v>
      </c>
      <c r="J165" s="0" t="s">
        <v>60</v>
      </c>
      <c r="K165" s="0" t="s">
        <v>130</v>
      </c>
      <c r="L165" s="0" t="n">
        <v>24</v>
      </c>
      <c r="M165" s="0" t="s">
        <v>72</v>
      </c>
      <c r="N165" s="0" t="n">
        <v>100</v>
      </c>
      <c r="O165" s="0" t="n">
        <v>200</v>
      </c>
      <c r="P165" s="0" t="n">
        <v>3</v>
      </c>
      <c r="Q165" s="0" t="s">
        <v>412</v>
      </c>
      <c r="R165" s="0" t="s">
        <v>38</v>
      </c>
      <c r="S165" s="5" t="n">
        <v>4244469</v>
      </c>
      <c r="T165" s="5" t="n">
        <v>429085</v>
      </c>
      <c r="U165" s="5" t="n">
        <v>1606.95</v>
      </c>
      <c r="V165" s="0" t="s">
        <v>52</v>
      </c>
      <c r="W165" s="0" t="s">
        <v>352</v>
      </c>
      <c r="X165" s="7" t="n">
        <v>38.34557</v>
      </c>
      <c r="Y165" s="7" t="n">
        <v>-117.81154</v>
      </c>
      <c r="Z165" s="0" t="s">
        <v>409</v>
      </c>
      <c r="AA165" s="0" t="s">
        <v>354</v>
      </c>
    </row>
    <row r="166" customFormat="false" ht="12.8" hidden="false" customHeight="false" outlineLevel="0" collapsed="false">
      <c r="A166" s="0" t="s">
        <v>413</v>
      </c>
      <c r="B166" s="0" t="s">
        <v>407</v>
      </c>
      <c r="C166" s="4" t="n">
        <v>45175</v>
      </c>
      <c r="D166" s="0" t="s">
        <v>29</v>
      </c>
      <c r="E166" s="0" t="s">
        <v>76</v>
      </c>
      <c r="F166" s="0" t="s">
        <v>408</v>
      </c>
      <c r="G166" s="0" t="s">
        <v>32</v>
      </c>
      <c r="H166" s="0" t="s">
        <v>32</v>
      </c>
      <c r="I166" s="0" t="s">
        <v>32</v>
      </c>
      <c r="J166" s="0" t="s">
        <v>32</v>
      </c>
      <c r="K166" s="0" t="s">
        <v>130</v>
      </c>
      <c r="L166" s="0" t="n">
        <v>29</v>
      </c>
      <c r="M166" s="0" t="s">
        <v>296</v>
      </c>
      <c r="N166" s="0" t="n">
        <v>0.5</v>
      </c>
      <c r="O166" s="0" t="n">
        <v>75</v>
      </c>
      <c r="P166" s="0" t="n">
        <v>5</v>
      </c>
      <c r="Q166" s="0" t="s">
        <v>256</v>
      </c>
      <c r="R166" s="0" t="s">
        <v>38</v>
      </c>
      <c r="S166" s="5" t="n">
        <v>4243170</v>
      </c>
      <c r="T166" s="5" t="n">
        <v>431803</v>
      </c>
      <c r="U166" s="5" t="n">
        <v>1606.86</v>
      </c>
      <c r="V166" s="0" t="s">
        <v>52</v>
      </c>
      <c r="W166" s="0" t="s">
        <v>352</v>
      </c>
      <c r="X166" s="7" t="n">
        <v>38.33411</v>
      </c>
      <c r="Y166" s="7" t="n">
        <v>-117.78034</v>
      </c>
      <c r="Z166" s="0" t="s">
        <v>409</v>
      </c>
      <c r="AA166" s="0" t="s">
        <v>354</v>
      </c>
    </row>
    <row r="167" customFormat="false" ht="12.8" hidden="false" customHeight="false" outlineLevel="0" collapsed="false">
      <c r="A167" s="0" t="s">
        <v>414</v>
      </c>
      <c r="B167" s="0" t="s">
        <v>415</v>
      </c>
      <c r="C167" s="4" t="n">
        <v>42879</v>
      </c>
      <c r="D167" s="0" t="s">
        <v>29</v>
      </c>
      <c r="E167" s="0" t="s">
        <v>30</v>
      </c>
      <c r="F167" s="0" t="s">
        <v>416</v>
      </c>
      <c r="G167" s="0" t="s">
        <v>32</v>
      </c>
      <c r="H167" s="0" t="s">
        <v>32</v>
      </c>
      <c r="I167" s="0" t="s">
        <v>32</v>
      </c>
      <c r="J167" s="0" t="s">
        <v>32</v>
      </c>
      <c r="K167" s="0" t="s">
        <v>62</v>
      </c>
      <c r="L167" s="0" t="s">
        <v>34</v>
      </c>
      <c r="M167" s="0" t="s">
        <v>35</v>
      </c>
      <c r="N167" s="0" t="s">
        <v>34</v>
      </c>
      <c r="O167" s="0" t="s">
        <v>34</v>
      </c>
      <c r="P167" s="0" t="s">
        <v>34</v>
      </c>
      <c r="Q167" s="0" t="s">
        <v>417</v>
      </c>
      <c r="R167" s="0" t="s">
        <v>199</v>
      </c>
      <c r="S167" s="5" t="n">
        <v>4614121</v>
      </c>
      <c r="T167" s="5" t="n">
        <v>499016</v>
      </c>
      <c r="U167" s="5" t="n">
        <v>1654.91</v>
      </c>
      <c r="V167" s="0" t="s">
        <v>39</v>
      </c>
      <c r="W167" s="0" t="s">
        <v>334</v>
      </c>
      <c r="X167" s="7" t="n">
        <v>41.67886</v>
      </c>
      <c r="Y167" s="7" t="n">
        <v>-117.01182</v>
      </c>
      <c r="Z167" s="0" t="s">
        <v>418</v>
      </c>
      <c r="AA167" s="0" t="s">
        <v>419</v>
      </c>
    </row>
    <row r="168" customFormat="false" ht="12.8" hidden="false" customHeight="false" outlineLevel="0" collapsed="false">
      <c r="A168" s="0" t="s">
        <v>420</v>
      </c>
      <c r="B168" s="0" t="s">
        <v>415</v>
      </c>
      <c r="C168" s="4" t="n">
        <v>42878</v>
      </c>
      <c r="D168" s="0" t="s">
        <v>65</v>
      </c>
      <c r="E168" s="0" t="s">
        <v>30</v>
      </c>
      <c r="F168" s="0" t="s">
        <v>421</v>
      </c>
      <c r="G168" s="0" t="s">
        <v>32</v>
      </c>
      <c r="H168" s="0" t="s">
        <v>32</v>
      </c>
      <c r="I168" s="0" t="s">
        <v>32</v>
      </c>
      <c r="J168" s="0" t="s">
        <v>32</v>
      </c>
      <c r="K168" s="0" t="s">
        <v>66</v>
      </c>
      <c r="L168" s="0" t="s">
        <v>66</v>
      </c>
      <c r="M168" s="0" t="s">
        <v>66</v>
      </c>
      <c r="N168" s="0" t="s">
        <v>66</v>
      </c>
      <c r="O168" s="0" t="s">
        <v>66</v>
      </c>
      <c r="P168" s="0" t="s">
        <v>66</v>
      </c>
      <c r="Q168" s="0" t="s">
        <v>66</v>
      </c>
      <c r="R168" s="0" t="s">
        <v>199</v>
      </c>
      <c r="S168" s="5" t="n">
        <v>4618102</v>
      </c>
      <c r="T168" s="5" t="n">
        <v>517641</v>
      </c>
      <c r="U168" s="5" t="n">
        <v>1628.21</v>
      </c>
      <c r="V168" s="0" t="s">
        <v>39</v>
      </c>
      <c r="W168" s="0" t="s">
        <v>334</v>
      </c>
      <c r="X168" s="7" t="n">
        <v>41.71452</v>
      </c>
      <c r="Y168" s="7" t="n">
        <v>-116.78793</v>
      </c>
      <c r="Z168" s="0" t="s">
        <v>422</v>
      </c>
      <c r="AA168" s="0" t="s">
        <v>423</v>
      </c>
    </row>
    <row r="169" customFormat="false" ht="12.8" hidden="false" customHeight="false" outlineLevel="0" collapsed="false">
      <c r="A169" s="0" t="s">
        <v>424</v>
      </c>
      <c r="B169" s="0" t="s">
        <v>415</v>
      </c>
      <c r="C169" s="4" t="n">
        <v>42878</v>
      </c>
      <c r="D169" s="0" t="s">
        <v>29</v>
      </c>
      <c r="E169" s="0" t="s">
        <v>30</v>
      </c>
      <c r="F169" s="0" t="s">
        <v>425</v>
      </c>
      <c r="G169" s="0" t="s">
        <v>32</v>
      </c>
      <c r="H169" s="0" t="s">
        <v>32</v>
      </c>
      <c r="I169" s="0" t="s">
        <v>32</v>
      </c>
      <c r="J169" s="0" t="s">
        <v>32</v>
      </c>
      <c r="K169" s="0" t="s">
        <v>59</v>
      </c>
      <c r="L169" s="0" t="s">
        <v>34</v>
      </c>
      <c r="M169" s="0" t="s">
        <v>35</v>
      </c>
      <c r="N169" s="0" t="n">
        <v>60</v>
      </c>
      <c r="O169" s="0" t="n">
        <v>80</v>
      </c>
      <c r="P169" s="0" t="s">
        <v>34</v>
      </c>
      <c r="Q169" s="0" t="s">
        <v>426</v>
      </c>
      <c r="R169" s="0" t="s">
        <v>199</v>
      </c>
      <c r="S169" s="5" t="n">
        <v>4613592</v>
      </c>
      <c r="T169" s="5" t="n">
        <v>527328</v>
      </c>
      <c r="U169" s="5" t="n">
        <v>1618.01</v>
      </c>
      <c r="V169" s="0" t="s">
        <v>52</v>
      </c>
      <c r="W169" s="0" t="s">
        <v>334</v>
      </c>
      <c r="X169" s="7" t="n">
        <v>41.67365</v>
      </c>
      <c r="Y169" s="7" t="n">
        <v>-116.67165</v>
      </c>
      <c r="Z169" s="0" t="s">
        <v>427</v>
      </c>
      <c r="AA169" s="0" t="s">
        <v>423</v>
      </c>
    </row>
    <row r="170" customFormat="false" ht="12.8" hidden="false" customHeight="false" outlineLevel="0" collapsed="false">
      <c r="A170" s="0" t="s">
        <v>424</v>
      </c>
      <c r="B170" s="0" t="s">
        <v>415</v>
      </c>
      <c r="C170" s="4" t="n">
        <v>45043</v>
      </c>
      <c r="D170" s="0" t="s">
        <v>60</v>
      </c>
      <c r="E170" s="0" t="s">
        <v>76</v>
      </c>
      <c r="F170" s="0" t="s">
        <v>425</v>
      </c>
      <c r="G170" s="0" t="s">
        <v>61</v>
      </c>
      <c r="H170" s="0" t="n">
        <v>12</v>
      </c>
      <c r="I170" s="0" t="s">
        <v>119</v>
      </c>
      <c r="J170" s="0" t="s">
        <v>60</v>
      </c>
      <c r="K170" s="0" t="s">
        <v>155</v>
      </c>
      <c r="L170" s="0" t="n">
        <v>14</v>
      </c>
      <c r="M170" s="0" t="s">
        <v>347</v>
      </c>
      <c r="N170" s="0" t="n">
        <v>22</v>
      </c>
      <c r="O170" s="0" t="n">
        <v>60</v>
      </c>
      <c r="P170" s="0" t="s">
        <v>36</v>
      </c>
      <c r="Q170" s="0" t="s">
        <v>428</v>
      </c>
      <c r="R170" s="0" t="s">
        <v>199</v>
      </c>
      <c r="S170" s="5" t="n">
        <v>4613592</v>
      </c>
      <c r="T170" s="5" t="n">
        <v>527328</v>
      </c>
      <c r="U170" s="5" t="n">
        <v>1618.01</v>
      </c>
      <c r="V170" s="0" t="s">
        <v>52</v>
      </c>
      <c r="W170" s="0" t="s">
        <v>334</v>
      </c>
      <c r="X170" s="7" t="n">
        <v>41.67365</v>
      </c>
      <c r="Y170" s="7" t="n">
        <v>-116.67165</v>
      </c>
      <c r="Z170" s="0" t="s">
        <v>427</v>
      </c>
      <c r="AA170" s="0" t="s">
        <v>423</v>
      </c>
    </row>
    <row r="171" customFormat="false" ht="12.8" hidden="false" customHeight="false" outlineLevel="0" collapsed="false">
      <c r="A171" s="0" t="s">
        <v>429</v>
      </c>
      <c r="B171" s="0" t="s">
        <v>415</v>
      </c>
      <c r="C171" s="4" t="n">
        <v>-685444</v>
      </c>
      <c r="D171" s="0" t="s">
        <v>60</v>
      </c>
      <c r="E171" s="0" t="s">
        <v>30</v>
      </c>
      <c r="F171" s="0" t="s">
        <v>430</v>
      </c>
      <c r="G171" s="0" t="s">
        <v>61</v>
      </c>
      <c r="H171" s="0" t="n">
        <v>10</v>
      </c>
      <c r="I171" s="0" t="s">
        <v>67</v>
      </c>
      <c r="J171" s="0" t="s">
        <v>60</v>
      </c>
      <c r="K171" s="0" t="s">
        <v>155</v>
      </c>
      <c r="L171" s="0" t="s">
        <v>34</v>
      </c>
      <c r="M171" s="0" t="s">
        <v>35</v>
      </c>
      <c r="N171" s="0" t="n">
        <v>19</v>
      </c>
      <c r="O171" s="0" t="n">
        <v>30</v>
      </c>
      <c r="P171" s="0" t="s">
        <v>431</v>
      </c>
      <c r="Q171" s="0" t="s">
        <v>37</v>
      </c>
      <c r="R171" s="0" t="s">
        <v>199</v>
      </c>
      <c r="S171" s="5" t="n">
        <v>4618202</v>
      </c>
      <c r="T171" s="5" t="n">
        <v>528647</v>
      </c>
      <c r="U171" s="5" t="n">
        <v>1634.5</v>
      </c>
      <c r="V171" s="0" t="s">
        <v>52</v>
      </c>
      <c r="W171" s="0" t="s">
        <v>334</v>
      </c>
      <c r="X171" s="6" t="n">
        <v>41.71516</v>
      </c>
      <c r="Y171" s="6" t="n">
        <v>-116.65566</v>
      </c>
      <c r="Z171" s="0" t="s">
        <v>427</v>
      </c>
      <c r="AA171" s="0" t="s">
        <v>423</v>
      </c>
    </row>
    <row r="172" customFormat="false" ht="12.8" hidden="false" customHeight="false" outlineLevel="0" collapsed="false">
      <c r="A172" s="0" t="s">
        <v>432</v>
      </c>
      <c r="B172" s="0" t="s">
        <v>415</v>
      </c>
      <c r="C172" s="4" t="n">
        <v>45042</v>
      </c>
      <c r="D172" s="0" t="s">
        <v>60</v>
      </c>
      <c r="E172" s="0" t="s">
        <v>30</v>
      </c>
      <c r="F172" s="0" t="s">
        <v>430</v>
      </c>
      <c r="G172" s="0" t="s">
        <v>61</v>
      </c>
      <c r="H172" s="0" t="n">
        <v>12</v>
      </c>
      <c r="I172" s="0" t="s">
        <v>67</v>
      </c>
      <c r="J172" s="0" t="s">
        <v>60</v>
      </c>
      <c r="K172" s="0" t="s">
        <v>155</v>
      </c>
      <c r="L172" s="0" t="n">
        <v>25</v>
      </c>
      <c r="M172" s="0" t="s">
        <v>150</v>
      </c>
      <c r="N172" s="0" t="n">
        <v>18</v>
      </c>
      <c r="O172" s="0" t="n">
        <v>21</v>
      </c>
      <c r="P172" s="0" t="s">
        <v>433</v>
      </c>
      <c r="Q172" s="0" t="s">
        <v>434</v>
      </c>
      <c r="R172" s="0" t="s">
        <v>199</v>
      </c>
      <c r="S172" s="5" t="n">
        <v>4621109</v>
      </c>
      <c r="T172" s="5" t="n">
        <v>526239</v>
      </c>
      <c r="U172" s="5" t="n">
        <v>1645.3</v>
      </c>
      <c r="V172" s="0" t="s">
        <v>52</v>
      </c>
      <c r="W172" s="0" t="s">
        <v>334</v>
      </c>
      <c r="X172" s="6" t="n">
        <v>41.74138</v>
      </c>
      <c r="Y172" s="6" t="n">
        <v>-116.68442</v>
      </c>
      <c r="Z172" s="0" t="s">
        <v>427</v>
      </c>
      <c r="AA172" s="0" t="s">
        <v>423</v>
      </c>
    </row>
    <row r="173" customFormat="false" ht="12.8" hidden="false" customHeight="false" outlineLevel="0" collapsed="false">
      <c r="A173" s="0" t="s">
        <v>435</v>
      </c>
      <c r="B173" s="0" t="s">
        <v>415</v>
      </c>
      <c r="C173" s="4" t="n">
        <v>45042</v>
      </c>
      <c r="D173" s="0" t="s">
        <v>60</v>
      </c>
      <c r="E173" s="0" t="s">
        <v>76</v>
      </c>
      <c r="F173" s="0" t="s">
        <v>430</v>
      </c>
      <c r="G173" s="0" t="s">
        <v>61</v>
      </c>
      <c r="H173" s="0" t="n">
        <v>12</v>
      </c>
      <c r="I173" s="0" t="s">
        <v>67</v>
      </c>
      <c r="J173" s="0" t="s">
        <v>60</v>
      </c>
      <c r="K173" s="0" t="s">
        <v>138</v>
      </c>
      <c r="L173" s="0" t="n">
        <v>22</v>
      </c>
      <c r="M173" s="0" t="s">
        <v>140</v>
      </c>
      <c r="N173" s="0" t="n">
        <v>35</v>
      </c>
      <c r="O173" s="0" t="n">
        <v>75</v>
      </c>
      <c r="P173" s="0" t="s">
        <v>96</v>
      </c>
      <c r="Q173" s="0" t="s">
        <v>436</v>
      </c>
      <c r="R173" s="0" t="s">
        <v>199</v>
      </c>
      <c r="S173" s="5" t="n">
        <v>4621089</v>
      </c>
      <c r="T173" s="5" t="n">
        <v>526141</v>
      </c>
      <c r="U173" s="5" t="n">
        <v>1644.9</v>
      </c>
      <c r="V173" s="0" t="s">
        <v>52</v>
      </c>
      <c r="W173" s="0" t="s">
        <v>334</v>
      </c>
      <c r="X173" s="6" t="n">
        <v>41.74117</v>
      </c>
      <c r="Y173" s="6" t="n">
        <v>-116.6856</v>
      </c>
      <c r="Z173" s="0" t="s">
        <v>427</v>
      </c>
      <c r="AA173" s="0" t="s">
        <v>423</v>
      </c>
    </row>
    <row r="174" customFormat="false" ht="12.8" hidden="false" customHeight="false" outlineLevel="0" collapsed="false">
      <c r="A174" s="0" t="s">
        <v>437</v>
      </c>
      <c r="B174" s="0" t="s">
        <v>415</v>
      </c>
      <c r="C174" s="4" t="n">
        <v>42879</v>
      </c>
      <c r="D174" s="0" t="s">
        <v>29</v>
      </c>
      <c r="E174" s="0" t="s">
        <v>76</v>
      </c>
      <c r="F174" s="0" t="s">
        <v>438</v>
      </c>
      <c r="G174" s="0" t="s">
        <v>32</v>
      </c>
      <c r="H174" s="0" t="s">
        <v>32</v>
      </c>
      <c r="I174" s="0" t="s">
        <v>32</v>
      </c>
      <c r="J174" s="0" t="s">
        <v>32</v>
      </c>
      <c r="K174" s="0" t="s">
        <v>47</v>
      </c>
      <c r="L174" s="0" t="s">
        <v>34</v>
      </c>
      <c r="M174" s="0" t="s">
        <v>35</v>
      </c>
      <c r="N174" s="0" t="s">
        <v>34</v>
      </c>
      <c r="O174" s="0" t="s">
        <v>34</v>
      </c>
      <c r="P174" s="0" t="s">
        <v>34</v>
      </c>
      <c r="Q174" s="0" t="s">
        <v>439</v>
      </c>
      <c r="R174" s="0" t="s">
        <v>199</v>
      </c>
      <c r="S174" s="5" t="n">
        <v>4616680</v>
      </c>
      <c r="T174" s="5" t="n">
        <v>496003</v>
      </c>
      <c r="U174" s="5" t="n">
        <v>1691.32</v>
      </c>
      <c r="V174" s="0" t="s">
        <v>39</v>
      </c>
      <c r="W174" s="0" t="s">
        <v>334</v>
      </c>
      <c r="X174" s="7" t="n">
        <v>41.7019</v>
      </c>
      <c r="Y174" s="7" t="n">
        <v>-117.04804</v>
      </c>
      <c r="Z174" s="0" t="s">
        <v>418</v>
      </c>
      <c r="AA174" s="0" t="s">
        <v>419</v>
      </c>
    </row>
    <row r="175" customFormat="false" ht="12.8" hidden="false" customHeight="false" outlineLevel="0" collapsed="false">
      <c r="A175" s="0" t="s">
        <v>440</v>
      </c>
      <c r="B175" s="0" t="s">
        <v>415</v>
      </c>
      <c r="C175" s="4" t="n">
        <v>42878</v>
      </c>
      <c r="D175" s="0" t="s">
        <v>65</v>
      </c>
      <c r="E175" s="0" t="s">
        <v>30</v>
      </c>
      <c r="F175" s="0" t="s">
        <v>441</v>
      </c>
      <c r="G175" s="0" t="s">
        <v>32</v>
      </c>
      <c r="H175" s="0" t="s">
        <v>32</v>
      </c>
      <c r="I175" s="0" t="s">
        <v>32</v>
      </c>
      <c r="J175" s="0" t="s">
        <v>32</v>
      </c>
      <c r="K175" s="0" t="s">
        <v>66</v>
      </c>
      <c r="L175" s="0" t="s">
        <v>66</v>
      </c>
      <c r="M175" s="0" t="s">
        <v>66</v>
      </c>
      <c r="N175" s="0" t="s">
        <v>66</v>
      </c>
      <c r="O175" s="0" t="s">
        <v>66</v>
      </c>
      <c r="P175" s="0" t="s">
        <v>66</v>
      </c>
      <c r="Q175" s="0" t="s">
        <v>66</v>
      </c>
      <c r="R175" s="0" t="s">
        <v>199</v>
      </c>
      <c r="S175" s="5" t="n">
        <v>4615009</v>
      </c>
      <c r="T175" s="5" t="n">
        <v>517013</v>
      </c>
      <c r="U175" s="5" t="n">
        <v>1630.15</v>
      </c>
      <c r="V175" s="0" t="s">
        <v>39</v>
      </c>
      <c r="W175" s="0" t="s">
        <v>334</v>
      </c>
      <c r="X175" s="7" t="n">
        <v>41.68668</v>
      </c>
      <c r="Y175" s="7" t="n">
        <v>-116.79557</v>
      </c>
      <c r="Z175" s="0" t="s">
        <v>422</v>
      </c>
      <c r="AA175" s="0" t="s">
        <v>423</v>
      </c>
    </row>
    <row r="176" customFormat="false" ht="12.8" hidden="false" customHeight="false" outlineLevel="0" collapsed="false">
      <c r="A176" s="0" t="s">
        <v>442</v>
      </c>
      <c r="B176" s="0" t="s">
        <v>415</v>
      </c>
      <c r="C176" s="4" t="n">
        <v>45045</v>
      </c>
      <c r="D176" s="0" t="s">
        <v>65</v>
      </c>
      <c r="E176" s="0" t="s">
        <v>30</v>
      </c>
      <c r="F176" s="0" t="s">
        <v>443</v>
      </c>
      <c r="G176" s="0" t="s">
        <v>32</v>
      </c>
      <c r="H176" s="0" t="s">
        <v>32</v>
      </c>
      <c r="I176" s="0" t="s">
        <v>32</v>
      </c>
      <c r="J176" s="0" t="s">
        <v>32</v>
      </c>
      <c r="K176" s="0" t="s">
        <v>66</v>
      </c>
      <c r="L176" s="0" t="s">
        <v>66</v>
      </c>
      <c r="M176" s="0" t="s">
        <v>66</v>
      </c>
      <c r="N176" s="0" t="s">
        <v>66</v>
      </c>
      <c r="O176" s="0" t="s">
        <v>66</v>
      </c>
      <c r="P176" s="0" t="s">
        <v>66</v>
      </c>
      <c r="Q176" s="0" t="s">
        <v>66</v>
      </c>
      <c r="R176" s="0" t="s">
        <v>199</v>
      </c>
      <c r="S176" s="5" t="n">
        <v>4613987</v>
      </c>
      <c r="T176" s="5" t="n">
        <v>523888</v>
      </c>
      <c r="U176" s="5" t="n">
        <v>1624.29</v>
      </c>
      <c r="V176" s="0" t="s">
        <v>52</v>
      </c>
      <c r="W176" s="0" t="s">
        <v>334</v>
      </c>
      <c r="X176" s="6" t="n">
        <v>41.6773</v>
      </c>
      <c r="Y176" s="6" t="n">
        <v>-116.713</v>
      </c>
      <c r="Z176" s="0" t="s">
        <v>427</v>
      </c>
      <c r="AA176" s="0" t="s">
        <v>423</v>
      </c>
    </row>
    <row r="177" customFormat="false" ht="12.8" hidden="false" customHeight="false" outlineLevel="0" collapsed="false">
      <c r="A177" s="0" t="s">
        <v>444</v>
      </c>
      <c r="B177" s="0" t="s">
        <v>415</v>
      </c>
      <c r="C177" s="4" t="n">
        <v>45044</v>
      </c>
      <c r="D177" s="0" t="s">
        <v>60</v>
      </c>
      <c r="E177" s="0" t="s">
        <v>30</v>
      </c>
      <c r="F177" s="0" t="s">
        <v>445</v>
      </c>
      <c r="G177" s="0" t="s">
        <v>61</v>
      </c>
      <c r="H177" s="0" t="n">
        <v>10</v>
      </c>
      <c r="I177" s="0" t="s">
        <v>67</v>
      </c>
      <c r="J177" s="0" t="s">
        <v>60</v>
      </c>
      <c r="K177" s="0" t="s">
        <v>155</v>
      </c>
      <c r="L177" s="0" t="n">
        <v>16</v>
      </c>
      <c r="M177" s="8" t="s">
        <v>70</v>
      </c>
      <c r="N177" s="0" t="n">
        <v>100</v>
      </c>
      <c r="O177" s="0" t="n">
        <v>150</v>
      </c>
      <c r="P177" s="0" t="s">
        <v>431</v>
      </c>
      <c r="Q177" s="0" t="s">
        <v>446</v>
      </c>
      <c r="R177" s="0" t="s">
        <v>199</v>
      </c>
      <c r="S177" s="5" t="n">
        <v>4617250</v>
      </c>
      <c r="T177" s="5" t="n">
        <v>522745</v>
      </c>
      <c r="U177" s="5" t="n">
        <v>1633.7</v>
      </c>
      <c r="V177" s="0" t="s">
        <v>52</v>
      </c>
      <c r="W177" s="0" t="s">
        <v>334</v>
      </c>
      <c r="X177" s="7" t="n">
        <v>41.70672</v>
      </c>
      <c r="Y177" s="7" t="n">
        <v>-116.72664</v>
      </c>
      <c r="Z177" s="0" t="s">
        <v>427</v>
      </c>
      <c r="AA177" s="0" t="s">
        <v>423</v>
      </c>
    </row>
    <row r="178" customFormat="false" ht="12.8" hidden="false" customHeight="false" outlineLevel="0" collapsed="false">
      <c r="A178" s="0" t="s">
        <v>447</v>
      </c>
      <c r="B178" s="0" t="s">
        <v>415</v>
      </c>
      <c r="C178" s="4" t="n">
        <v>45044</v>
      </c>
      <c r="D178" s="0" t="s">
        <v>60</v>
      </c>
      <c r="E178" s="0" t="s">
        <v>30</v>
      </c>
      <c r="F178" s="0" t="s">
        <v>448</v>
      </c>
      <c r="G178" s="0" t="s">
        <v>61</v>
      </c>
      <c r="H178" s="0" t="n">
        <v>12</v>
      </c>
      <c r="I178" s="0" t="s">
        <v>119</v>
      </c>
      <c r="J178" s="0" t="s">
        <v>60</v>
      </c>
      <c r="K178" s="0" t="s">
        <v>138</v>
      </c>
      <c r="L178" s="0" t="n">
        <v>26</v>
      </c>
      <c r="M178" s="0" t="s">
        <v>449</v>
      </c>
      <c r="N178" s="0" t="n">
        <v>27</v>
      </c>
      <c r="O178" s="0" t="n">
        <v>120</v>
      </c>
      <c r="P178" s="0" t="s">
        <v>96</v>
      </c>
      <c r="Q178" s="0" t="s">
        <v>286</v>
      </c>
      <c r="R178" s="0" t="s">
        <v>199</v>
      </c>
      <c r="S178" s="5" t="n">
        <v>4613226</v>
      </c>
      <c r="T178" s="5" t="n">
        <v>520783</v>
      </c>
      <c r="U178" s="5" t="n">
        <v>1631.5</v>
      </c>
      <c r="V178" s="0" t="s">
        <v>52</v>
      </c>
      <c r="W178" s="0" t="s">
        <v>334</v>
      </c>
      <c r="X178" s="7" t="n">
        <v>41.67052</v>
      </c>
      <c r="Y178" s="7" t="n">
        <v>-116.75033</v>
      </c>
      <c r="Z178" s="0" t="s">
        <v>427</v>
      </c>
      <c r="AA178" s="0" t="s">
        <v>423</v>
      </c>
    </row>
    <row r="179" customFormat="false" ht="12.8" hidden="false" customHeight="false" outlineLevel="0" collapsed="false">
      <c r="A179" s="0" t="s">
        <v>450</v>
      </c>
      <c r="B179" s="0" t="s">
        <v>415</v>
      </c>
      <c r="C179" s="4" t="n">
        <v>45044</v>
      </c>
      <c r="D179" s="0" t="s">
        <v>60</v>
      </c>
      <c r="E179" s="0" t="s">
        <v>30</v>
      </c>
      <c r="F179" s="0" t="s">
        <v>448</v>
      </c>
      <c r="G179" s="0" t="s">
        <v>61</v>
      </c>
      <c r="H179" s="0" t="n">
        <v>10</v>
      </c>
      <c r="I179" s="0" t="s">
        <v>67</v>
      </c>
      <c r="J179" s="0" t="s">
        <v>60</v>
      </c>
      <c r="K179" s="0" t="s">
        <v>451</v>
      </c>
      <c r="L179" s="0" t="n">
        <v>26</v>
      </c>
      <c r="M179" s="0" t="s">
        <v>123</v>
      </c>
      <c r="N179" s="0" t="s">
        <v>34</v>
      </c>
      <c r="O179" s="0" t="n">
        <v>10</v>
      </c>
      <c r="P179" s="0" t="n">
        <v>4</v>
      </c>
      <c r="Q179" s="0" t="s">
        <v>452</v>
      </c>
      <c r="R179" s="0" t="s">
        <v>199</v>
      </c>
      <c r="S179" s="5" t="n">
        <v>4613171</v>
      </c>
      <c r="T179" s="5" t="n">
        <v>521407</v>
      </c>
      <c r="U179" s="5" t="n">
        <v>1631.5</v>
      </c>
      <c r="V179" s="0" t="s">
        <v>52</v>
      </c>
      <c r="W179" s="0" t="s">
        <v>334</v>
      </c>
      <c r="X179" s="7" t="n">
        <v>41.67</v>
      </c>
      <c r="Y179" s="7" t="n">
        <v>-116.74289</v>
      </c>
      <c r="Z179" s="0" t="s">
        <v>427</v>
      </c>
      <c r="AA179" s="0" t="s">
        <v>423</v>
      </c>
    </row>
    <row r="180" customFormat="false" ht="12.8" hidden="false" customHeight="false" outlineLevel="0" collapsed="false">
      <c r="A180" s="0" t="s">
        <v>453</v>
      </c>
      <c r="B180" s="0" t="s">
        <v>415</v>
      </c>
      <c r="C180" s="4" t="n">
        <v>45044</v>
      </c>
      <c r="D180" s="0" t="s">
        <v>60</v>
      </c>
      <c r="E180" s="0" t="s">
        <v>30</v>
      </c>
      <c r="F180" s="0" t="s">
        <v>454</v>
      </c>
      <c r="G180" s="0" t="s">
        <v>61</v>
      </c>
      <c r="H180" s="0" t="n">
        <v>10</v>
      </c>
      <c r="I180" s="0" t="s">
        <v>67</v>
      </c>
      <c r="J180" s="0" t="s">
        <v>60</v>
      </c>
      <c r="K180" s="0" t="s">
        <v>155</v>
      </c>
      <c r="L180" s="0" t="s">
        <v>34</v>
      </c>
      <c r="M180" s="0" t="s">
        <v>35</v>
      </c>
      <c r="N180" s="0" t="s">
        <v>34</v>
      </c>
      <c r="O180" s="0" t="n">
        <v>12</v>
      </c>
      <c r="P180" s="0" t="n">
        <v>5</v>
      </c>
      <c r="Q180" s="0" t="s">
        <v>37</v>
      </c>
      <c r="R180" s="0" t="s">
        <v>199</v>
      </c>
      <c r="S180" s="5" t="n">
        <v>4613068</v>
      </c>
      <c r="T180" s="5" t="n">
        <v>520071</v>
      </c>
      <c r="U180" s="5" t="n">
        <v>1631.25</v>
      </c>
      <c r="V180" s="0" t="s">
        <v>52</v>
      </c>
      <c r="W180" s="0" t="s">
        <v>334</v>
      </c>
      <c r="X180" s="7" t="n">
        <v>41.66911</v>
      </c>
      <c r="Y180" s="7" t="n">
        <v>-116.7589</v>
      </c>
      <c r="Z180" s="0" t="s">
        <v>422</v>
      </c>
      <c r="AA180" s="0" t="s">
        <v>423</v>
      </c>
    </row>
    <row r="181" customFormat="false" ht="12.8" hidden="false" customHeight="false" outlineLevel="0" collapsed="false">
      <c r="A181" s="0" t="s">
        <v>455</v>
      </c>
      <c r="B181" s="0" t="s">
        <v>415</v>
      </c>
      <c r="C181" s="4" t="n">
        <v>45043</v>
      </c>
      <c r="D181" s="0" t="s">
        <v>65</v>
      </c>
      <c r="E181" s="0" t="s">
        <v>30</v>
      </c>
      <c r="F181" s="0" t="s">
        <v>456</v>
      </c>
      <c r="G181" s="0" t="s">
        <v>32</v>
      </c>
      <c r="H181" s="0" t="s">
        <v>32</v>
      </c>
      <c r="I181" s="0" t="s">
        <v>32</v>
      </c>
      <c r="J181" s="0" t="s">
        <v>32</v>
      </c>
      <c r="K181" s="0" t="s">
        <v>66</v>
      </c>
      <c r="L181" s="0" t="s">
        <v>66</v>
      </c>
      <c r="M181" s="0" t="s">
        <v>66</v>
      </c>
      <c r="N181" s="0" t="s">
        <v>66</v>
      </c>
      <c r="O181" s="0" t="s">
        <v>66</v>
      </c>
      <c r="P181" s="0" t="s">
        <v>66</v>
      </c>
      <c r="Q181" s="0" t="s">
        <v>66</v>
      </c>
      <c r="R181" s="0" t="s">
        <v>199</v>
      </c>
      <c r="S181" s="5" t="n">
        <v>4626727</v>
      </c>
      <c r="T181" s="5" t="n">
        <v>528426</v>
      </c>
      <c r="U181" s="5" t="n">
        <v>1605.3</v>
      </c>
      <c r="V181" s="0" t="s">
        <v>52</v>
      </c>
      <c r="W181" s="0" t="s">
        <v>334</v>
      </c>
      <c r="X181" s="6" t="n">
        <v>41.79189</v>
      </c>
      <c r="Y181" s="6" t="n">
        <v>-116.65789</v>
      </c>
      <c r="Z181" s="0" t="s">
        <v>457</v>
      </c>
      <c r="AA181" s="0" t="s">
        <v>423</v>
      </c>
    </row>
    <row r="182" customFormat="false" ht="12.8" hidden="false" customHeight="false" outlineLevel="0" collapsed="false">
      <c r="A182" s="0" t="s">
        <v>458</v>
      </c>
      <c r="B182" s="0" t="s">
        <v>415</v>
      </c>
      <c r="C182" s="4" t="n">
        <v>45043</v>
      </c>
      <c r="D182" s="0" t="s">
        <v>60</v>
      </c>
      <c r="E182" s="0" t="s">
        <v>76</v>
      </c>
      <c r="F182" s="0" t="s">
        <v>459</v>
      </c>
      <c r="G182" s="0" t="s">
        <v>61</v>
      </c>
      <c r="H182" s="0" t="n">
        <v>10</v>
      </c>
      <c r="I182" s="0" t="s">
        <v>119</v>
      </c>
      <c r="J182" s="0" t="s">
        <v>47</v>
      </c>
      <c r="K182" s="0" t="s">
        <v>155</v>
      </c>
      <c r="L182" s="0" t="n">
        <v>10</v>
      </c>
      <c r="M182" s="8" t="s">
        <v>70</v>
      </c>
      <c r="N182" s="0" t="n">
        <v>16</v>
      </c>
      <c r="O182" s="0" t="n">
        <v>23</v>
      </c>
      <c r="P182" s="0" t="s">
        <v>96</v>
      </c>
      <c r="Q182" s="0" t="s">
        <v>37</v>
      </c>
      <c r="R182" s="0" t="s">
        <v>199</v>
      </c>
      <c r="S182" s="5" t="n">
        <v>4625776</v>
      </c>
      <c r="T182" s="5" t="n">
        <v>529113</v>
      </c>
      <c r="U182" s="5" t="n">
        <v>1605.3</v>
      </c>
      <c r="V182" s="0" t="s">
        <v>52</v>
      </c>
      <c r="W182" s="0" t="s">
        <v>334</v>
      </c>
      <c r="X182" s="6" t="n">
        <v>41.78327</v>
      </c>
      <c r="Y182" s="6" t="n">
        <v>-116.64963</v>
      </c>
      <c r="Z182" s="0" t="s">
        <v>457</v>
      </c>
      <c r="AA182" s="0" t="s">
        <v>423</v>
      </c>
    </row>
    <row r="183" customFormat="false" ht="12.8" hidden="false" customHeight="false" outlineLevel="0" collapsed="false">
      <c r="A183" s="0" t="s">
        <v>460</v>
      </c>
      <c r="B183" s="0" t="s">
        <v>415</v>
      </c>
      <c r="C183" s="4" t="n">
        <v>45043</v>
      </c>
      <c r="D183" s="0" t="s">
        <v>60</v>
      </c>
      <c r="E183" s="0" t="s">
        <v>76</v>
      </c>
      <c r="F183" s="0" t="s">
        <v>459</v>
      </c>
      <c r="G183" s="0" t="s">
        <v>61</v>
      </c>
      <c r="H183" s="0" t="n">
        <v>10</v>
      </c>
      <c r="I183" s="0" t="s">
        <v>67</v>
      </c>
      <c r="J183" s="0" t="s">
        <v>60</v>
      </c>
      <c r="K183" s="0" t="s">
        <v>155</v>
      </c>
      <c r="L183" s="0" t="n">
        <v>14</v>
      </c>
      <c r="M183" s="8" t="s">
        <v>103</v>
      </c>
      <c r="N183" s="0" t="n">
        <v>20</v>
      </c>
      <c r="O183" s="0" t="n">
        <v>21</v>
      </c>
      <c r="P183" s="0" t="s">
        <v>96</v>
      </c>
      <c r="Q183" s="0" t="s">
        <v>461</v>
      </c>
      <c r="R183" s="0" t="s">
        <v>199</v>
      </c>
      <c r="S183" s="5" t="n">
        <v>4625419</v>
      </c>
      <c r="T183" s="5" t="n">
        <v>529409</v>
      </c>
      <c r="U183" s="5" t="n">
        <v>1605.3</v>
      </c>
      <c r="V183" s="0" t="s">
        <v>52</v>
      </c>
      <c r="W183" s="0" t="s">
        <v>334</v>
      </c>
      <c r="X183" s="6" t="n">
        <v>41.78003</v>
      </c>
      <c r="Y183" s="6" t="n">
        <v>-116.64614</v>
      </c>
      <c r="Z183" s="0" t="s">
        <v>457</v>
      </c>
      <c r="AA183" s="0" t="s">
        <v>423</v>
      </c>
    </row>
    <row r="184" customFormat="false" ht="12.8" hidden="false" customHeight="false" outlineLevel="0" collapsed="false">
      <c r="A184" s="0" t="s">
        <v>462</v>
      </c>
      <c r="B184" s="0" t="s">
        <v>415</v>
      </c>
      <c r="C184" s="4" t="n">
        <v>42878</v>
      </c>
      <c r="D184" s="0" t="s">
        <v>29</v>
      </c>
      <c r="E184" s="0" t="s">
        <v>30</v>
      </c>
      <c r="F184" s="0" t="s">
        <v>463</v>
      </c>
      <c r="G184" s="0" t="s">
        <v>32</v>
      </c>
      <c r="H184" s="0" t="s">
        <v>32</v>
      </c>
      <c r="I184" s="0" t="s">
        <v>32</v>
      </c>
      <c r="J184" s="0" t="s">
        <v>32</v>
      </c>
      <c r="K184" s="0" t="s">
        <v>56</v>
      </c>
      <c r="L184" s="0" t="s">
        <v>34</v>
      </c>
      <c r="M184" s="0" t="s">
        <v>35</v>
      </c>
      <c r="N184" s="0" t="s">
        <v>34</v>
      </c>
      <c r="O184" s="0" t="s">
        <v>34</v>
      </c>
      <c r="P184" s="0" t="s">
        <v>34</v>
      </c>
      <c r="Q184" s="0" t="s">
        <v>464</v>
      </c>
      <c r="R184" s="0" t="s">
        <v>199</v>
      </c>
      <c r="S184" s="5" t="n">
        <v>4612293</v>
      </c>
      <c r="T184" s="5" t="n">
        <v>517698</v>
      </c>
      <c r="U184" s="5" t="n">
        <v>1631.24</v>
      </c>
      <c r="V184" s="0" t="s">
        <v>52</v>
      </c>
      <c r="W184" s="0" t="s">
        <v>334</v>
      </c>
      <c r="X184" s="7" t="n">
        <v>41.66221</v>
      </c>
      <c r="Y184" s="7" t="n">
        <v>-116.7875</v>
      </c>
      <c r="Z184" s="0" t="s">
        <v>422</v>
      </c>
      <c r="AA184" s="0" t="s">
        <v>423</v>
      </c>
    </row>
    <row r="185" customFormat="false" ht="12.8" hidden="false" customHeight="false" outlineLevel="0" collapsed="false">
      <c r="A185" s="0" t="s">
        <v>462</v>
      </c>
      <c r="B185" s="0" t="s">
        <v>415</v>
      </c>
      <c r="C185" s="4" t="n">
        <v>45044</v>
      </c>
      <c r="D185" s="0" t="s">
        <v>60</v>
      </c>
      <c r="E185" s="0" t="s">
        <v>76</v>
      </c>
      <c r="F185" s="0" t="s">
        <v>463</v>
      </c>
      <c r="G185" s="0" t="s">
        <v>61</v>
      </c>
      <c r="H185" s="0" t="n">
        <v>10</v>
      </c>
      <c r="I185" s="0" t="s">
        <v>67</v>
      </c>
      <c r="J185" s="0" t="s">
        <v>60</v>
      </c>
      <c r="K185" s="0" t="s">
        <v>138</v>
      </c>
      <c r="L185" s="0" t="n">
        <v>24</v>
      </c>
      <c r="M185" s="0" t="s">
        <v>356</v>
      </c>
      <c r="N185" s="0" t="n">
        <v>32</v>
      </c>
      <c r="O185" s="0" t="n">
        <v>65</v>
      </c>
      <c r="P185" s="0" t="s">
        <v>36</v>
      </c>
      <c r="Q185" s="0" t="s">
        <v>465</v>
      </c>
      <c r="R185" s="0" t="s">
        <v>199</v>
      </c>
      <c r="S185" s="5" t="n">
        <v>4612293</v>
      </c>
      <c r="T185" s="5" t="n">
        <v>517698</v>
      </c>
      <c r="U185" s="5" t="n">
        <v>1631.24</v>
      </c>
      <c r="V185" s="0" t="s">
        <v>52</v>
      </c>
      <c r="W185" s="0" t="s">
        <v>334</v>
      </c>
      <c r="X185" s="7" t="n">
        <v>41.66221</v>
      </c>
      <c r="Y185" s="7" t="n">
        <v>-116.7875</v>
      </c>
      <c r="Z185" s="0" t="s">
        <v>422</v>
      </c>
      <c r="AA185" s="0" t="s">
        <v>423</v>
      </c>
    </row>
    <row r="186" customFormat="false" ht="12.8" hidden="false" customHeight="false" outlineLevel="0" collapsed="false">
      <c r="A186" s="0" t="s">
        <v>466</v>
      </c>
      <c r="B186" s="0" t="s">
        <v>415</v>
      </c>
      <c r="C186" s="4" t="n">
        <v>45044</v>
      </c>
      <c r="D186" s="0" t="s">
        <v>60</v>
      </c>
      <c r="E186" s="0" t="s">
        <v>30</v>
      </c>
      <c r="F186" s="0" t="s">
        <v>463</v>
      </c>
      <c r="G186" s="0" t="s">
        <v>61</v>
      </c>
      <c r="H186" s="0" t="n">
        <v>8</v>
      </c>
      <c r="I186" s="0" t="s">
        <v>67</v>
      </c>
      <c r="J186" s="0" t="s">
        <v>47</v>
      </c>
      <c r="K186" s="0" t="s">
        <v>138</v>
      </c>
      <c r="L186" s="0" t="n">
        <v>28</v>
      </c>
      <c r="M186" s="0" t="s">
        <v>467</v>
      </c>
      <c r="N186" s="0" t="n">
        <v>32</v>
      </c>
      <c r="O186" s="0" t="n">
        <v>42</v>
      </c>
      <c r="P186" s="0" t="s">
        <v>431</v>
      </c>
      <c r="Q186" s="0" t="s">
        <v>286</v>
      </c>
      <c r="R186" s="0" t="s">
        <v>199</v>
      </c>
      <c r="S186" s="5" t="n">
        <v>4612052</v>
      </c>
      <c r="T186" s="5" t="n">
        <v>517752</v>
      </c>
      <c r="U186" s="5" t="n">
        <v>1629.84</v>
      </c>
      <c r="V186" s="0" t="s">
        <v>52</v>
      </c>
      <c r="W186" s="0" t="s">
        <v>334</v>
      </c>
      <c r="X186" s="7" t="n">
        <v>41.66002</v>
      </c>
      <c r="Y186" s="7" t="n">
        <v>-116.78921</v>
      </c>
      <c r="Z186" s="0" t="s">
        <v>422</v>
      </c>
      <c r="AA186" s="0" t="s">
        <v>423</v>
      </c>
    </row>
    <row r="187" customFormat="false" ht="12.8" hidden="false" customHeight="false" outlineLevel="0" collapsed="false">
      <c r="A187" s="0" t="s">
        <v>468</v>
      </c>
      <c r="B187" s="0" t="s">
        <v>469</v>
      </c>
      <c r="C187" s="4" t="n">
        <v>43587</v>
      </c>
      <c r="D187" s="0" t="s">
        <v>60</v>
      </c>
      <c r="E187" s="0" t="s">
        <v>76</v>
      </c>
      <c r="F187" s="0" t="s">
        <v>470</v>
      </c>
      <c r="G187" s="0" t="s">
        <v>61</v>
      </c>
      <c r="H187" s="0" t="n">
        <v>20</v>
      </c>
      <c r="I187" s="0" t="str">
        <f aca="false">IF(H187="not estimated","not estimated",IF($D187="not accessible","?",IF($G187="none","no shrimp","unimodal")))</f>
        <v>unimodal</v>
      </c>
      <c r="J187" s="0" t="s">
        <v>60</v>
      </c>
      <c r="K187" s="0" t="s">
        <v>324</v>
      </c>
      <c r="L187" s="0" t="s">
        <v>34</v>
      </c>
      <c r="M187" s="0" t="s">
        <v>35</v>
      </c>
      <c r="N187" s="12" t="n">
        <v>20</v>
      </c>
      <c r="O187" s="0" t="n">
        <v>20</v>
      </c>
      <c r="P187" s="0" t="n">
        <v>10</v>
      </c>
      <c r="Q187" s="0" t="s">
        <v>471</v>
      </c>
      <c r="R187" s="0" t="s">
        <v>38</v>
      </c>
      <c r="S187" s="5" t="n">
        <v>4265754</v>
      </c>
      <c r="T187" s="5" t="n">
        <v>320152</v>
      </c>
      <c r="U187" s="11" t="n">
        <v>2225</v>
      </c>
      <c r="V187" s="0" t="s">
        <v>52</v>
      </c>
      <c r="W187" s="0" t="s">
        <v>472</v>
      </c>
      <c r="X187" s="7" t="n">
        <v>38.52205</v>
      </c>
      <c r="Y187" s="7" t="n">
        <v>-119.06309</v>
      </c>
      <c r="Z187" s="0" t="s">
        <v>473</v>
      </c>
      <c r="AA187" s="0" t="s">
        <v>474</v>
      </c>
    </row>
    <row r="188" customFormat="false" ht="12.8" hidden="false" customHeight="false" outlineLevel="0" collapsed="false">
      <c r="A188" s="0" t="s">
        <v>468</v>
      </c>
      <c r="B188" s="0" t="s">
        <v>469</v>
      </c>
      <c r="C188" s="4" t="n">
        <v>45120</v>
      </c>
      <c r="D188" s="0" t="s">
        <v>29</v>
      </c>
      <c r="E188" s="0" t="s">
        <v>76</v>
      </c>
      <c r="F188" s="0" t="s">
        <v>475</v>
      </c>
      <c r="G188" s="0" t="s">
        <v>32</v>
      </c>
      <c r="H188" s="0" t="s">
        <v>32</v>
      </c>
      <c r="I188" s="0" t="s">
        <v>32</v>
      </c>
      <c r="J188" s="0" t="s">
        <v>32</v>
      </c>
      <c r="K188" s="0" t="s">
        <v>56</v>
      </c>
      <c r="L188" s="0" t="n">
        <v>26</v>
      </c>
      <c r="M188" s="0" t="s">
        <v>476</v>
      </c>
      <c r="N188" s="12" t="n">
        <v>75</v>
      </c>
      <c r="O188" s="0" t="n">
        <v>75</v>
      </c>
      <c r="P188" s="0" t="s">
        <v>36</v>
      </c>
      <c r="Q188" s="0" t="s">
        <v>477</v>
      </c>
      <c r="R188" s="0" t="s">
        <v>38</v>
      </c>
      <c r="S188" s="5" t="n">
        <v>4265754</v>
      </c>
      <c r="T188" s="5" t="n">
        <v>320152</v>
      </c>
      <c r="U188" s="11" t="n">
        <v>2225</v>
      </c>
      <c r="V188" s="0" t="s">
        <v>52</v>
      </c>
      <c r="W188" s="0" t="s">
        <v>472</v>
      </c>
      <c r="X188" s="7" t="n">
        <v>38.52205</v>
      </c>
      <c r="Y188" s="7" t="n">
        <v>-119.06309</v>
      </c>
      <c r="Z188" s="0" t="s">
        <v>473</v>
      </c>
      <c r="AA188" s="0" t="s">
        <v>474</v>
      </c>
    </row>
    <row r="189" customFormat="false" ht="12.8" hidden="false" customHeight="false" outlineLevel="0" collapsed="false">
      <c r="A189" s="0" t="s">
        <v>478</v>
      </c>
      <c r="B189" s="0" t="s">
        <v>469</v>
      </c>
      <c r="C189" s="4" t="n">
        <v>42887</v>
      </c>
      <c r="D189" s="0" t="s">
        <v>65</v>
      </c>
      <c r="E189" s="0" t="s">
        <v>30</v>
      </c>
      <c r="F189" s="0" t="s">
        <v>479</v>
      </c>
      <c r="G189" s="0" t="s">
        <v>32</v>
      </c>
      <c r="H189" s="0" t="s">
        <v>32</v>
      </c>
      <c r="I189" s="0" t="s">
        <v>32</v>
      </c>
      <c r="J189" s="0" t="s">
        <v>32</v>
      </c>
      <c r="K189" s="0" t="s">
        <v>66</v>
      </c>
      <c r="L189" s="0" t="s">
        <v>66</v>
      </c>
      <c r="M189" s="0" t="s">
        <v>66</v>
      </c>
      <c r="N189" s="0" t="s">
        <v>66</v>
      </c>
      <c r="O189" s="0" t="s">
        <v>66</v>
      </c>
      <c r="P189" s="0" t="s">
        <v>66</v>
      </c>
      <c r="Q189" s="0" t="s">
        <v>66</v>
      </c>
      <c r="R189" s="0" t="s">
        <v>38</v>
      </c>
      <c r="S189" s="11" t="n">
        <v>4266485</v>
      </c>
      <c r="T189" s="11" t="n">
        <v>318502</v>
      </c>
      <c r="U189" s="11" t="n">
        <v>2335.82</v>
      </c>
      <c r="V189" s="0" t="s">
        <v>52</v>
      </c>
      <c r="W189" s="0" t="s">
        <v>472</v>
      </c>
      <c r="X189" s="7" t="n">
        <v>38.52826</v>
      </c>
      <c r="Y189" s="7" t="n">
        <v>-119.08216</v>
      </c>
      <c r="Z189" s="0" t="s">
        <v>473</v>
      </c>
      <c r="AA189" s="0" t="s">
        <v>474</v>
      </c>
    </row>
    <row r="190" customFormat="false" ht="12.8" hidden="false" customHeight="false" outlineLevel="0" collapsed="false">
      <c r="A190" s="0" t="s">
        <v>478</v>
      </c>
      <c r="B190" s="0" t="s">
        <v>469</v>
      </c>
      <c r="C190" s="4" t="n">
        <v>43248</v>
      </c>
      <c r="D190" s="0" t="s">
        <v>29</v>
      </c>
      <c r="E190" s="0" t="s">
        <v>30</v>
      </c>
      <c r="F190" s="0" t="s">
        <v>479</v>
      </c>
      <c r="G190" s="0" t="s">
        <v>32</v>
      </c>
      <c r="H190" s="0" t="s">
        <v>32</v>
      </c>
      <c r="I190" s="0" t="s">
        <v>32</v>
      </c>
      <c r="J190" s="0" t="s">
        <v>32</v>
      </c>
      <c r="K190" s="0" t="s">
        <v>47</v>
      </c>
      <c r="L190" s="0" t="s">
        <v>34</v>
      </c>
      <c r="M190" s="0" t="s">
        <v>35</v>
      </c>
      <c r="N190" s="12" t="n">
        <v>10</v>
      </c>
      <c r="O190" s="12" t="n">
        <v>20</v>
      </c>
      <c r="P190" s="0" t="n">
        <v>3</v>
      </c>
      <c r="Q190" s="0" t="s">
        <v>480</v>
      </c>
      <c r="R190" s="0" t="s">
        <v>38</v>
      </c>
      <c r="S190" s="11" t="n">
        <v>4266485</v>
      </c>
      <c r="T190" s="11" t="n">
        <v>318502</v>
      </c>
      <c r="U190" s="11" t="n">
        <v>2335.82</v>
      </c>
      <c r="V190" s="0" t="s">
        <v>52</v>
      </c>
      <c r="W190" s="0" t="s">
        <v>472</v>
      </c>
      <c r="X190" s="7" t="n">
        <v>38.52826</v>
      </c>
      <c r="Y190" s="7" t="n">
        <v>-119.08216</v>
      </c>
      <c r="Z190" s="0" t="s">
        <v>473</v>
      </c>
      <c r="AA190" s="0" t="s">
        <v>474</v>
      </c>
    </row>
    <row r="191" customFormat="false" ht="12.8" hidden="false" customHeight="false" outlineLevel="0" collapsed="false">
      <c r="A191" s="0" t="s">
        <v>478</v>
      </c>
      <c r="B191" s="0" t="s">
        <v>469</v>
      </c>
      <c r="C191" s="4" t="n">
        <v>43587</v>
      </c>
      <c r="D191" s="0" t="s">
        <v>60</v>
      </c>
      <c r="E191" s="0" t="s">
        <v>30</v>
      </c>
      <c r="F191" s="0" t="s">
        <v>479</v>
      </c>
      <c r="G191" s="0" t="s">
        <v>61</v>
      </c>
      <c r="H191" s="0" t="n">
        <v>20</v>
      </c>
      <c r="I191" s="0" t="n">
        <v>15</v>
      </c>
      <c r="J191" s="0" t="s">
        <v>60</v>
      </c>
      <c r="K191" s="0" t="s">
        <v>481</v>
      </c>
      <c r="L191" s="0" t="s">
        <v>34</v>
      </c>
      <c r="M191" s="0" t="s">
        <v>35</v>
      </c>
      <c r="N191" s="12" t="n">
        <v>200</v>
      </c>
      <c r="O191" s="12" t="n">
        <v>500</v>
      </c>
      <c r="P191" s="0" t="n">
        <v>50</v>
      </c>
      <c r="Q191" s="0" t="s">
        <v>482</v>
      </c>
      <c r="R191" s="0" t="s">
        <v>38</v>
      </c>
      <c r="S191" s="11" t="n">
        <v>4266485</v>
      </c>
      <c r="T191" s="11" t="n">
        <v>318502</v>
      </c>
      <c r="U191" s="11" t="n">
        <v>2335.82</v>
      </c>
      <c r="V191" s="0" t="s">
        <v>52</v>
      </c>
      <c r="W191" s="0" t="s">
        <v>472</v>
      </c>
      <c r="X191" s="7" t="n">
        <v>38.52826</v>
      </c>
      <c r="Y191" s="7" t="n">
        <v>-119.08216</v>
      </c>
      <c r="Z191" s="0" t="s">
        <v>473</v>
      </c>
      <c r="AA191" s="0" t="s">
        <v>474</v>
      </c>
    </row>
    <row r="192" customFormat="false" ht="12.8" hidden="false" customHeight="false" outlineLevel="0" collapsed="false">
      <c r="A192" s="0" t="s">
        <v>478</v>
      </c>
      <c r="B192" s="0" t="s">
        <v>469</v>
      </c>
      <c r="C192" s="4" t="n">
        <v>45120</v>
      </c>
      <c r="D192" s="0" t="s">
        <v>29</v>
      </c>
      <c r="E192" s="0" t="s">
        <v>30</v>
      </c>
      <c r="F192" s="0" t="s">
        <v>479</v>
      </c>
      <c r="G192" s="0" t="s">
        <v>32</v>
      </c>
      <c r="H192" s="0" t="s">
        <v>32</v>
      </c>
      <c r="I192" s="0" t="s">
        <v>32</v>
      </c>
      <c r="J192" s="0" t="s">
        <v>32</v>
      </c>
      <c r="K192" s="0" t="s">
        <v>56</v>
      </c>
      <c r="L192" s="0" t="n">
        <v>26</v>
      </c>
      <c r="M192" s="0" t="s">
        <v>483</v>
      </c>
      <c r="N192" s="12" t="n">
        <v>500</v>
      </c>
      <c r="O192" s="12" t="n">
        <v>500</v>
      </c>
      <c r="P192" s="0" t="s">
        <v>36</v>
      </c>
      <c r="Q192" s="0" t="s">
        <v>484</v>
      </c>
      <c r="R192" s="0" t="s">
        <v>38</v>
      </c>
      <c r="S192" s="11" t="n">
        <v>4266485</v>
      </c>
      <c r="T192" s="11" t="n">
        <v>318502</v>
      </c>
      <c r="U192" s="11" t="n">
        <v>2335.82</v>
      </c>
      <c r="V192" s="0" t="s">
        <v>52</v>
      </c>
      <c r="W192" s="0" t="s">
        <v>472</v>
      </c>
      <c r="X192" s="7" t="n">
        <v>38.52826</v>
      </c>
      <c r="Y192" s="7" t="n">
        <v>-119.08216</v>
      </c>
      <c r="Z192" s="0" t="s">
        <v>473</v>
      </c>
      <c r="AA192" s="0" t="s">
        <v>474</v>
      </c>
    </row>
    <row r="193" customFormat="false" ht="12.8" hidden="false" customHeight="false" outlineLevel="0" collapsed="false">
      <c r="A193" s="0" t="s">
        <v>485</v>
      </c>
      <c r="B193" s="0" t="s">
        <v>469</v>
      </c>
      <c r="C193" s="4" t="n">
        <v>42817</v>
      </c>
      <c r="D193" s="0" t="s">
        <v>60</v>
      </c>
      <c r="E193" s="0" t="s">
        <v>30</v>
      </c>
      <c r="F193" s="0" t="s">
        <v>486</v>
      </c>
      <c r="G193" s="0" t="s">
        <v>61</v>
      </c>
      <c r="H193" s="0" t="n">
        <v>18</v>
      </c>
      <c r="I193" s="0" t="str">
        <f aca="false">IF(H193="not estimated","not estimated",IF($D193="not accessible","?",IF($G193="none","no shrimp","unimodal")))</f>
        <v>unimodal</v>
      </c>
      <c r="J193" s="0" t="s">
        <v>487</v>
      </c>
      <c r="K193" s="0" t="s">
        <v>488</v>
      </c>
      <c r="L193" s="0" t="s">
        <v>34</v>
      </c>
      <c r="M193" s="0" t="s">
        <v>35</v>
      </c>
      <c r="N193" s="12" t="n">
        <v>100</v>
      </c>
      <c r="O193" s="12" t="n">
        <v>200</v>
      </c>
      <c r="P193" s="0" t="n">
        <v>30</v>
      </c>
      <c r="Q193" s="0" t="s">
        <v>489</v>
      </c>
      <c r="R193" s="0" t="s">
        <v>38</v>
      </c>
      <c r="S193" s="11" t="n">
        <v>4267152</v>
      </c>
      <c r="T193" s="11" t="n">
        <v>321276</v>
      </c>
      <c r="U193" s="11" t="n">
        <v>2128</v>
      </c>
      <c r="V193" s="0" t="s">
        <v>52</v>
      </c>
      <c r="W193" s="0" t="s">
        <v>472</v>
      </c>
      <c r="X193" s="7" t="n">
        <v>38.5348</v>
      </c>
      <c r="Y193" s="7" t="n">
        <v>-119.05056</v>
      </c>
      <c r="Z193" s="0" t="s">
        <v>473</v>
      </c>
      <c r="AA193" s="0" t="s">
        <v>474</v>
      </c>
    </row>
    <row r="194" customFormat="false" ht="12.8" hidden="false" customHeight="false" outlineLevel="0" collapsed="false">
      <c r="A194" s="0" t="s">
        <v>485</v>
      </c>
      <c r="B194" s="0" t="s">
        <v>469</v>
      </c>
      <c r="C194" s="4" t="n">
        <v>43587</v>
      </c>
      <c r="D194" s="0" t="s">
        <v>65</v>
      </c>
      <c r="E194" s="0" t="s">
        <v>30</v>
      </c>
      <c r="F194" s="0" t="s">
        <v>486</v>
      </c>
      <c r="G194" s="0" t="s">
        <v>32</v>
      </c>
      <c r="H194" s="0" t="s">
        <v>32</v>
      </c>
      <c r="I194" s="0" t="s">
        <v>32</v>
      </c>
      <c r="J194" s="0" t="s">
        <v>32</v>
      </c>
      <c r="K194" s="0" t="s">
        <v>66</v>
      </c>
      <c r="L194" s="0" t="s">
        <v>66</v>
      </c>
      <c r="M194" s="0" t="s">
        <v>66</v>
      </c>
      <c r="N194" s="0" t="s">
        <v>66</v>
      </c>
      <c r="O194" s="0" t="s">
        <v>66</v>
      </c>
      <c r="P194" s="0" t="s">
        <v>66</v>
      </c>
      <c r="Q194" s="0" t="s">
        <v>66</v>
      </c>
      <c r="R194" s="0" t="s">
        <v>38</v>
      </c>
      <c r="S194" s="11" t="n">
        <v>4267152</v>
      </c>
      <c r="T194" s="11" t="n">
        <v>321276</v>
      </c>
      <c r="U194" s="11" t="n">
        <v>2128</v>
      </c>
      <c r="V194" s="0" t="s">
        <v>52</v>
      </c>
      <c r="W194" s="0" t="s">
        <v>472</v>
      </c>
      <c r="X194" s="7" t="n">
        <v>38.5348</v>
      </c>
      <c r="Y194" s="7" t="n">
        <v>-119.05056</v>
      </c>
      <c r="Z194" s="0" t="s">
        <v>473</v>
      </c>
      <c r="AA194" s="0" t="s">
        <v>474</v>
      </c>
    </row>
    <row r="195" customFormat="false" ht="12.8" hidden="false" customHeight="false" outlineLevel="0" collapsed="false">
      <c r="A195" s="0" t="s">
        <v>485</v>
      </c>
      <c r="B195" s="0" t="s">
        <v>469</v>
      </c>
      <c r="C195" s="4" t="n">
        <v>45120</v>
      </c>
      <c r="D195" s="0" t="s">
        <v>60</v>
      </c>
      <c r="E195" s="0" t="s">
        <v>30</v>
      </c>
      <c r="F195" s="0" t="s">
        <v>486</v>
      </c>
      <c r="G195" s="0" t="s">
        <v>61</v>
      </c>
      <c r="H195" s="0" t="n">
        <v>30</v>
      </c>
      <c r="I195" s="0" t="str">
        <f aca="false">IF(H195="not estimated","not estimated",IF($D195="not accessible","?",IF($G195="none","no shrimp","unimodal")))</f>
        <v>unimodal</v>
      </c>
      <c r="J195" s="0" t="s">
        <v>490</v>
      </c>
      <c r="K195" s="0" t="s">
        <v>56</v>
      </c>
      <c r="L195" s="0" t="s">
        <v>34</v>
      </c>
      <c r="M195" s="0" t="s">
        <v>35</v>
      </c>
      <c r="N195" s="12" t="n">
        <v>150</v>
      </c>
      <c r="O195" s="12" t="n">
        <v>300</v>
      </c>
      <c r="P195" s="0" t="s">
        <v>36</v>
      </c>
      <c r="Q195" s="0" t="s">
        <v>491</v>
      </c>
      <c r="R195" s="0" t="s">
        <v>38</v>
      </c>
      <c r="S195" s="11" t="n">
        <v>4267152</v>
      </c>
      <c r="T195" s="11" t="n">
        <v>321276</v>
      </c>
      <c r="U195" s="11" t="n">
        <v>2128</v>
      </c>
      <c r="V195" s="0" t="s">
        <v>52</v>
      </c>
      <c r="W195" s="0" t="s">
        <v>472</v>
      </c>
      <c r="X195" s="7" t="n">
        <v>38.5348</v>
      </c>
      <c r="Y195" s="7" t="n">
        <v>-119.05056</v>
      </c>
      <c r="Z195" s="0" t="s">
        <v>473</v>
      </c>
      <c r="AA195" s="0" t="s">
        <v>474</v>
      </c>
    </row>
    <row r="196" customFormat="false" ht="12.8" hidden="false" customHeight="false" outlineLevel="0" collapsed="false">
      <c r="A196" s="0" t="s">
        <v>492</v>
      </c>
      <c r="B196" s="0" t="s">
        <v>469</v>
      </c>
      <c r="C196" s="4" t="n">
        <v>43579</v>
      </c>
      <c r="D196" s="0" t="s">
        <v>60</v>
      </c>
      <c r="E196" s="0" t="s">
        <v>30</v>
      </c>
      <c r="F196" s="0" t="s">
        <v>493</v>
      </c>
      <c r="G196" s="0" t="s">
        <v>61</v>
      </c>
      <c r="H196" s="0" t="n">
        <v>8</v>
      </c>
      <c r="I196" s="0" t="str">
        <f aca="false">IF(H196="not estimated","not estimated",IF($D196="not accessible","?",IF($G196="none","no shrimp","unimodal")))</f>
        <v>unimodal</v>
      </c>
      <c r="J196" s="0" t="s">
        <v>29</v>
      </c>
      <c r="K196" s="0" t="s">
        <v>56</v>
      </c>
      <c r="L196" s="0" t="s">
        <v>34</v>
      </c>
      <c r="M196" s="0" t="s">
        <v>35</v>
      </c>
      <c r="N196" s="0" t="n">
        <v>300</v>
      </c>
      <c r="O196" s="0" t="n">
        <v>300</v>
      </c>
      <c r="P196" s="0" t="s">
        <v>36</v>
      </c>
      <c r="Q196" s="0" t="s">
        <v>494</v>
      </c>
      <c r="R196" s="0" t="s">
        <v>38</v>
      </c>
      <c r="S196" s="5" t="n">
        <v>4270941</v>
      </c>
      <c r="T196" s="5" t="n">
        <v>316070</v>
      </c>
      <c r="U196" s="5" t="n">
        <v>2407.69</v>
      </c>
      <c r="V196" s="0" t="s">
        <v>52</v>
      </c>
      <c r="W196" s="0" t="s">
        <v>472</v>
      </c>
      <c r="X196" s="7" t="n">
        <v>38.56793</v>
      </c>
      <c r="Y196" s="7" t="n">
        <v>-119.11121</v>
      </c>
      <c r="Z196" s="0" t="s">
        <v>473</v>
      </c>
      <c r="AA196" s="0" t="s">
        <v>474</v>
      </c>
    </row>
    <row r="197" customFormat="false" ht="12.8" hidden="false" customHeight="false" outlineLevel="0" collapsed="false">
      <c r="A197" s="0" t="s">
        <v>492</v>
      </c>
      <c r="B197" s="0" t="s">
        <v>469</v>
      </c>
      <c r="C197" s="4" t="n">
        <v>45120</v>
      </c>
      <c r="D197" s="0" t="s">
        <v>29</v>
      </c>
      <c r="E197" s="0" t="s">
        <v>30</v>
      </c>
      <c r="F197" s="0" t="s">
        <v>493</v>
      </c>
      <c r="G197" s="0" t="s">
        <v>32</v>
      </c>
      <c r="H197" s="0" t="s">
        <v>32</v>
      </c>
      <c r="I197" s="0" t="s">
        <v>32</v>
      </c>
      <c r="J197" s="0" t="s">
        <v>32</v>
      </c>
      <c r="K197" s="0" t="s">
        <v>56</v>
      </c>
      <c r="L197" s="0" t="n">
        <v>28</v>
      </c>
      <c r="M197" s="0" t="s">
        <v>127</v>
      </c>
      <c r="N197" s="0" t="n">
        <v>200</v>
      </c>
      <c r="O197" s="0" t="n">
        <v>300</v>
      </c>
      <c r="P197" s="0" t="s">
        <v>36</v>
      </c>
      <c r="Q197" s="0" t="s">
        <v>495</v>
      </c>
      <c r="R197" s="0" t="s">
        <v>38</v>
      </c>
      <c r="S197" s="5" t="n">
        <v>4270941</v>
      </c>
      <c r="T197" s="5" t="n">
        <v>316070</v>
      </c>
      <c r="U197" s="5" t="n">
        <v>2407.69</v>
      </c>
      <c r="V197" s="0" t="s">
        <v>52</v>
      </c>
      <c r="W197" s="0" t="s">
        <v>472</v>
      </c>
      <c r="X197" s="7" t="n">
        <v>38.56793</v>
      </c>
      <c r="Y197" s="7" t="n">
        <v>-119.11121</v>
      </c>
      <c r="Z197" s="0" t="s">
        <v>473</v>
      </c>
      <c r="AA197" s="0" t="s">
        <v>474</v>
      </c>
    </row>
    <row r="198" customFormat="false" ht="12.8" hidden="false" customHeight="false" outlineLevel="0" collapsed="false">
      <c r="A198" s="0" t="s">
        <v>496</v>
      </c>
      <c r="B198" s="0" t="s">
        <v>469</v>
      </c>
      <c r="C198" s="4" t="n">
        <v>43579</v>
      </c>
      <c r="D198" s="0" t="s">
        <v>60</v>
      </c>
      <c r="E198" s="0" t="s">
        <v>30</v>
      </c>
      <c r="F198" s="0" t="s">
        <v>493</v>
      </c>
      <c r="G198" s="0" t="s">
        <v>61</v>
      </c>
      <c r="H198" s="0" t="n">
        <v>8</v>
      </c>
      <c r="I198" s="0" t="str">
        <f aca="false">IF(H198="not estimated","not estimated",IF($D198="not accessible","?",IF($G198="none","no shrimp","unimodal")))</f>
        <v>unimodal</v>
      </c>
      <c r="J198" s="0" t="s">
        <v>29</v>
      </c>
      <c r="K198" s="0" t="s">
        <v>56</v>
      </c>
      <c r="L198" s="0" t="s">
        <v>34</v>
      </c>
      <c r="M198" s="0" t="s">
        <v>35</v>
      </c>
      <c r="N198" s="0" t="n">
        <v>100</v>
      </c>
      <c r="O198" s="0" t="n">
        <v>100</v>
      </c>
      <c r="P198" s="0" t="s">
        <v>36</v>
      </c>
      <c r="Q198" s="0" t="s">
        <v>494</v>
      </c>
      <c r="R198" s="0" t="s">
        <v>38</v>
      </c>
      <c r="S198" s="5" t="n">
        <v>4271355</v>
      </c>
      <c r="T198" s="5" t="n">
        <v>316263</v>
      </c>
      <c r="U198" s="5" t="n">
        <v>2409.22</v>
      </c>
      <c r="V198" s="0" t="s">
        <v>52</v>
      </c>
      <c r="W198" s="0" t="s">
        <v>472</v>
      </c>
      <c r="X198" s="7" t="n">
        <v>38.57171</v>
      </c>
      <c r="Y198" s="7" t="n">
        <v>-119.10907</v>
      </c>
      <c r="Z198" s="0" t="s">
        <v>473</v>
      </c>
      <c r="AA198" s="0" t="s">
        <v>474</v>
      </c>
    </row>
    <row r="199" customFormat="false" ht="12.8" hidden="false" customHeight="false" outlineLevel="0" collapsed="false">
      <c r="A199" s="0" t="s">
        <v>496</v>
      </c>
      <c r="B199" s="0" t="s">
        <v>469</v>
      </c>
      <c r="C199" s="4" t="n">
        <v>45120</v>
      </c>
      <c r="D199" s="0" t="s">
        <v>60</v>
      </c>
      <c r="E199" s="0" t="s">
        <v>30</v>
      </c>
      <c r="F199" s="0" t="s">
        <v>493</v>
      </c>
      <c r="G199" s="0" t="s">
        <v>61</v>
      </c>
      <c r="H199" s="0" t="n">
        <v>25</v>
      </c>
      <c r="I199" s="0" t="str">
        <f aca="false">IF(H199="not estimated","not estimated",IF($D199="not accessible","?",IF($G199="none","no shrimp","unimodal")))</f>
        <v>unimodal</v>
      </c>
      <c r="J199" s="0" t="s">
        <v>60</v>
      </c>
      <c r="K199" s="0" t="s">
        <v>56</v>
      </c>
      <c r="L199" s="0" t="n">
        <v>28</v>
      </c>
      <c r="M199" s="0" t="s">
        <v>266</v>
      </c>
      <c r="N199" s="0" t="n">
        <v>130</v>
      </c>
      <c r="O199" s="0" t="n">
        <v>200</v>
      </c>
      <c r="P199" s="0" t="s">
        <v>497</v>
      </c>
      <c r="Q199" s="0" t="s">
        <v>498</v>
      </c>
      <c r="R199" s="0" t="s">
        <v>38</v>
      </c>
      <c r="S199" s="5" t="n">
        <v>4271355</v>
      </c>
      <c r="T199" s="5" t="n">
        <v>316263</v>
      </c>
      <c r="U199" s="5" t="n">
        <v>2409.22</v>
      </c>
      <c r="V199" s="0" t="s">
        <v>52</v>
      </c>
      <c r="W199" s="0" t="s">
        <v>472</v>
      </c>
      <c r="X199" s="7" t="n">
        <v>38.57171</v>
      </c>
      <c r="Y199" s="7" t="n">
        <v>-119.10907</v>
      </c>
      <c r="Z199" s="0" t="s">
        <v>473</v>
      </c>
      <c r="AA199" s="0" t="s">
        <v>474</v>
      </c>
    </row>
    <row r="200" customFormat="false" ht="12.8" hidden="false" customHeight="false" outlineLevel="0" collapsed="false">
      <c r="A200" s="0" t="s">
        <v>499</v>
      </c>
      <c r="B200" s="0" t="s">
        <v>500</v>
      </c>
      <c r="C200" s="4" t="n">
        <v>45030</v>
      </c>
      <c r="D200" s="0" t="s">
        <v>65</v>
      </c>
      <c r="E200" s="0" t="s">
        <v>30</v>
      </c>
      <c r="F200" s="0" t="s">
        <v>501</v>
      </c>
      <c r="G200" s="0" t="s">
        <v>32</v>
      </c>
      <c r="H200" s="0" t="s">
        <v>32</v>
      </c>
      <c r="I200" s="0" t="s">
        <v>32</v>
      </c>
      <c r="J200" s="0" t="s">
        <v>32</v>
      </c>
      <c r="K200" s="0" t="s">
        <v>66</v>
      </c>
      <c r="L200" s="0" t="s">
        <v>66</v>
      </c>
      <c r="M200" s="0" t="s">
        <v>66</v>
      </c>
      <c r="N200" s="0" t="s">
        <v>66</v>
      </c>
      <c r="O200" s="0" t="s">
        <v>66</v>
      </c>
      <c r="P200" s="0" t="s">
        <v>66</v>
      </c>
      <c r="Q200" s="0" t="s">
        <v>66</v>
      </c>
      <c r="R200" s="0" t="s">
        <v>38</v>
      </c>
      <c r="S200" s="5" t="n">
        <v>4235448</v>
      </c>
      <c r="T200" s="5" t="n">
        <v>601505</v>
      </c>
      <c r="U200" s="5" t="n">
        <v>1471.6</v>
      </c>
      <c r="V200" s="0" t="s">
        <v>52</v>
      </c>
      <c r="W200" s="0" t="s">
        <v>89</v>
      </c>
      <c r="X200" s="6" t="n">
        <v>38.26133</v>
      </c>
      <c r="Y200" s="6" t="n">
        <v>-115.83975</v>
      </c>
      <c r="Z200" s="0" t="s">
        <v>502</v>
      </c>
      <c r="AA200" s="0" t="s">
        <v>503</v>
      </c>
    </row>
    <row r="201" customFormat="false" ht="12.8" hidden="false" customHeight="false" outlineLevel="0" collapsed="false">
      <c r="A201" s="0" t="s">
        <v>504</v>
      </c>
      <c r="B201" s="0" t="s">
        <v>500</v>
      </c>
      <c r="C201" s="4" t="n">
        <v>45030</v>
      </c>
      <c r="D201" s="0" t="s">
        <v>65</v>
      </c>
      <c r="E201" s="0" t="s">
        <v>30</v>
      </c>
      <c r="F201" s="0" t="s">
        <v>505</v>
      </c>
      <c r="G201" s="0" t="s">
        <v>32</v>
      </c>
      <c r="H201" s="0" t="s">
        <v>32</v>
      </c>
      <c r="I201" s="0" t="s">
        <v>32</v>
      </c>
      <c r="J201" s="0" t="s">
        <v>32</v>
      </c>
      <c r="K201" s="0" t="s">
        <v>66</v>
      </c>
      <c r="L201" s="0" t="s">
        <v>66</v>
      </c>
      <c r="M201" s="0" t="s">
        <v>66</v>
      </c>
      <c r="N201" s="0" t="s">
        <v>66</v>
      </c>
      <c r="O201" s="0" t="s">
        <v>66</v>
      </c>
      <c r="P201" s="0" t="s">
        <v>66</v>
      </c>
      <c r="Q201" s="0" t="s">
        <v>66</v>
      </c>
      <c r="R201" s="0" t="s">
        <v>38</v>
      </c>
      <c r="S201" s="5" t="n">
        <v>4234590</v>
      </c>
      <c r="T201" s="5" t="n">
        <v>600263</v>
      </c>
      <c r="U201" s="5" t="n">
        <v>1475.6</v>
      </c>
      <c r="V201" s="0" t="s">
        <v>52</v>
      </c>
      <c r="W201" s="0" t="s">
        <v>89</v>
      </c>
      <c r="X201" s="6" t="n">
        <v>38.25374</v>
      </c>
      <c r="Y201" s="6" t="n">
        <v>-115.85403</v>
      </c>
      <c r="Z201" s="0" t="s">
        <v>502</v>
      </c>
      <c r="AA201" s="0" t="s">
        <v>503</v>
      </c>
    </row>
    <row r="202" customFormat="false" ht="12.8" hidden="false" customHeight="false" outlineLevel="0" collapsed="false">
      <c r="A202" s="0" t="s">
        <v>506</v>
      </c>
      <c r="B202" s="0" t="s">
        <v>500</v>
      </c>
      <c r="C202" s="4" t="n">
        <v>45030</v>
      </c>
      <c r="D202" s="0" t="s">
        <v>65</v>
      </c>
      <c r="E202" s="0" t="s">
        <v>30</v>
      </c>
      <c r="F202" s="0" t="s">
        <v>507</v>
      </c>
      <c r="G202" s="0" t="s">
        <v>32</v>
      </c>
      <c r="H202" s="0" t="s">
        <v>32</v>
      </c>
      <c r="I202" s="0" t="s">
        <v>32</v>
      </c>
      <c r="J202" s="0" t="s">
        <v>32</v>
      </c>
      <c r="K202" s="0" t="s">
        <v>66</v>
      </c>
      <c r="L202" s="0" t="s">
        <v>66</v>
      </c>
      <c r="M202" s="0" t="s">
        <v>66</v>
      </c>
      <c r="N202" s="0" t="s">
        <v>66</v>
      </c>
      <c r="O202" s="0" t="s">
        <v>66</v>
      </c>
      <c r="P202" s="0" t="s">
        <v>66</v>
      </c>
      <c r="Q202" s="0" t="s">
        <v>66</v>
      </c>
      <c r="R202" s="0" t="s">
        <v>38</v>
      </c>
      <c r="S202" s="5" t="n">
        <v>4234503</v>
      </c>
      <c r="T202" s="5" t="n">
        <v>599541</v>
      </c>
      <c r="U202" s="5" t="n">
        <v>1476.3</v>
      </c>
      <c r="V202" s="0" t="s">
        <v>52</v>
      </c>
      <c r="W202" s="0" t="s">
        <v>89</v>
      </c>
      <c r="X202" s="6" t="n">
        <v>38.25304</v>
      </c>
      <c r="Y202" s="6" t="n">
        <v>-115.86235</v>
      </c>
      <c r="Z202" s="0" t="s">
        <v>502</v>
      </c>
      <c r="AA202" s="0" t="s">
        <v>503</v>
      </c>
    </row>
    <row r="203" customFormat="false" ht="12.8" hidden="false" customHeight="false" outlineLevel="0" collapsed="false">
      <c r="A203" s="0" t="s">
        <v>508</v>
      </c>
      <c r="B203" s="0" t="s">
        <v>500</v>
      </c>
      <c r="C203" s="4" t="n">
        <v>45030</v>
      </c>
      <c r="D203" s="0" t="s">
        <v>65</v>
      </c>
      <c r="E203" s="0" t="s">
        <v>30</v>
      </c>
      <c r="F203" s="0" t="s">
        <v>509</v>
      </c>
      <c r="G203" s="0" t="s">
        <v>32</v>
      </c>
      <c r="H203" s="0" t="s">
        <v>32</v>
      </c>
      <c r="I203" s="0" t="s">
        <v>32</v>
      </c>
      <c r="J203" s="0" t="s">
        <v>32</v>
      </c>
      <c r="K203" s="0" t="s">
        <v>66</v>
      </c>
      <c r="L203" s="0" t="s">
        <v>66</v>
      </c>
      <c r="M203" s="0" t="s">
        <v>66</v>
      </c>
      <c r="N203" s="0" t="s">
        <v>66</v>
      </c>
      <c r="O203" s="0" t="s">
        <v>66</v>
      </c>
      <c r="P203" s="0" t="s">
        <v>66</v>
      </c>
      <c r="Q203" s="0" t="s">
        <v>66</v>
      </c>
      <c r="R203" s="0" t="s">
        <v>38</v>
      </c>
      <c r="S203" s="5" t="n">
        <v>4237974</v>
      </c>
      <c r="T203" s="5" t="n">
        <v>597728</v>
      </c>
      <c r="U203" s="5" t="n">
        <v>1472.4</v>
      </c>
      <c r="V203" s="0" t="s">
        <v>52</v>
      </c>
      <c r="W203" s="0" t="s">
        <v>89</v>
      </c>
      <c r="X203" s="6" t="n">
        <v>38.28452</v>
      </c>
      <c r="Y203" s="6" t="n">
        <v>-115.88259</v>
      </c>
      <c r="Z203" s="0" t="s">
        <v>510</v>
      </c>
      <c r="AA203" s="0" t="s">
        <v>503</v>
      </c>
    </row>
    <row r="204" customFormat="false" ht="12.8" hidden="false" customHeight="false" outlineLevel="0" collapsed="false">
      <c r="A204" s="0" t="s">
        <v>511</v>
      </c>
      <c r="B204" s="0" t="s">
        <v>500</v>
      </c>
      <c r="C204" s="4" t="n">
        <v>45030</v>
      </c>
      <c r="D204" s="0" t="s">
        <v>65</v>
      </c>
      <c r="E204" s="0" t="s">
        <v>30</v>
      </c>
      <c r="F204" s="0" t="s">
        <v>509</v>
      </c>
      <c r="G204" s="0" t="s">
        <v>32</v>
      </c>
      <c r="H204" s="0" t="s">
        <v>32</v>
      </c>
      <c r="I204" s="0" t="s">
        <v>32</v>
      </c>
      <c r="J204" s="0" t="s">
        <v>32</v>
      </c>
      <c r="K204" s="0" t="s">
        <v>66</v>
      </c>
      <c r="L204" s="0" t="s">
        <v>66</v>
      </c>
      <c r="M204" s="0" t="s">
        <v>66</v>
      </c>
      <c r="N204" s="0" t="s">
        <v>66</v>
      </c>
      <c r="O204" s="0" t="s">
        <v>66</v>
      </c>
      <c r="P204" s="0" t="s">
        <v>66</v>
      </c>
      <c r="Q204" s="0" t="s">
        <v>66</v>
      </c>
      <c r="R204" s="0" t="s">
        <v>38</v>
      </c>
      <c r="S204" s="5" t="n">
        <v>4238993</v>
      </c>
      <c r="T204" s="5" t="n">
        <v>597537</v>
      </c>
      <c r="U204" s="5" t="n">
        <v>1472.2</v>
      </c>
      <c r="V204" s="0" t="s">
        <v>52</v>
      </c>
      <c r="W204" s="0" t="s">
        <v>89</v>
      </c>
      <c r="X204" s="6" t="n">
        <v>38.2937</v>
      </c>
      <c r="Y204" s="6" t="n">
        <v>-115.88462</v>
      </c>
      <c r="Z204" s="0" t="s">
        <v>510</v>
      </c>
      <c r="AA204" s="0" t="s">
        <v>503</v>
      </c>
    </row>
    <row r="205" customFormat="false" ht="12.8" hidden="false" customHeight="false" outlineLevel="0" collapsed="false">
      <c r="A205" s="0" t="s">
        <v>512</v>
      </c>
      <c r="B205" s="0" t="s">
        <v>500</v>
      </c>
      <c r="C205" s="4" t="n">
        <v>45030</v>
      </c>
      <c r="D205" s="0" t="s">
        <v>65</v>
      </c>
      <c r="E205" s="0" t="s">
        <v>30</v>
      </c>
      <c r="F205" s="0" t="s">
        <v>513</v>
      </c>
      <c r="G205" s="0" t="s">
        <v>32</v>
      </c>
      <c r="H205" s="0" t="s">
        <v>32</v>
      </c>
      <c r="I205" s="0" t="s">
        <v>32</v>
      </c>
      <c r="J205" s="0" t="s">
        <v>32</v>
      </c>
      <c r="K205" s="0" t="s">
        <v>66</v>
      </c>
      <c r="L205" s="0" t="s">
        <v>66</v>
      </c>
      <c r="M205" s="0" t="s">
        <v>66</v>
      </c>
      <c r="N205" s="0" t="s">
        <v>66</v>
      </c>
      <c r="O205" s="0" t="s">
        <v>66</v>
      </c>
      <c r="P205" s="0" t="s">
        <v>66</v>
      </c>
      <c r="Q205" s="0" t="s">
        <v>66</v>
      </c>
      <c r="R205" s="0" t="s">
        <v>38</v>
      </c>
      <c r="S205" s="5" t="n">
        <v>4239286</v>
      </c>
      <c r="T205" s="5" t="n">
        <v>597092</v>
      </c>
      <c r="U205" s="5" t="n">
        <v>1478.7</v>
      </c>
      <c r="V205" s="0" t="s">
        <v>52</v>
      </c>
      <c r="W205" s="0" t="s">
        <v>89</v>
      </c>
      <c r="X205" s="6" t="n">
        <v>38.29641</v>
      </c>
      <c r="Y205" s="6" t="n">
        <v>-115.88967</v>
      </c>
      <c r="Z205" s="0" t="s">
        <v>510</v>
      </c>
      <c r="AA205" s="0" t="s">
        <v>503</v>
      </c>
    </row>
    <row r="206" customFormat="false" ht="12.8" hidden="false" customHeight="false" outlineLevel="0" collapsed="false">
      <c r="A206" s="0" t="s">
        <v>514</v>
      </c>
      <c r="B206" s="0" t="s">
        <v>500</v>
      </c>
      <c r="C206" s="4" t="n">
        <v>45031</v>
      </c>
      <c r="D206" s="0" t="s">
        <v>60</v>
      </c>
      <c r="E206" s="0" t="s">
        <v>76</v>
      </c>
      <c r="F206" s="0" t="s">
        <v>515</v>
      </c>
      <c r="G206" s="0" t="s">
        <v>61</v>
      </c>
      <c r="H206" s="0" t="n">
        <v>30</v>
      </c>
      <c r="I206" s="0" t="s">
        <v>67</v>
      </c>
      <c r="J206" s="0" t="s">
        <v>60</v>
      </c>
      <c r="K206" s="0" t="s">
        <v>155</v>
      </c>
      <c r="L206" s="0" t="s">
        <v>34</v>
      </c>
      <c r="M206" s="0" t="s">
        <v>35</v>
      </c>
      <c r="N206" s="0" t="n">
        <v>10</v>
      </c>
      <c r="O206" s="0" t="n">
        <v>12</v>
      </c>
      <c r="P206" s="0" t="n">
        <v>5</v>
      </c>
      <c r="Q206" s="0" t="s">
        <v>37</v>
      </c>
      <c r="R206" s="0" t="s">
        <v>38</v>
      </c>
      <c r="S206" s="5" t="n">
        <v>4233853</v>
      </c>
      <c r="T206" s="5" t="n">
        <v>597265</v>
      </c>
      <c r="U206" s="5" t="n">
        <v>1482.4</v>
      </c>
      <c r="V206" s="0" t="s">
        <v>52</v>
      </c>
      <c r="W206" s="0" t="s">
        <v>89</v>
      </c>
      <c r="X206" s="6" t="n">
        <v>38.24744</v>
      </c>
      <c r="Y206" s="6" t="n">
        <v>-115.88842</v>
      </c>
      <c r="Z206" s="0" t="s">
        <v>516</v>
      </c>
      <c r="AA206" s="0" t="s">
        <v>503</v>
      </c>
    </row>
    <row r="207" customFormat="false" ht="12.8" hidden="false" customHeight="false" outlineLevel="0" collapsed="false">
      <c r="A207" s="0" t="s">
        <v>517</v>
      </c>
      <c r="B207" s="0" t="s">
        <v>500</v>
      </c>
      <c r="C207" s="4" t="n">
        <v>45031</v>
      </c>
      <c r="D207" s="0" t="s">
        <v>65</v>
      </c>
      <c r="E207" s="0" t="s">
        <v>30</v>
      </c>
      <c r="F207" s="0" t="s">
        <v>518</v>
      </c>
      <c r="G207" s="0" t="s">
        <v>32</v>
      </c>
      <c r="H207" s="0" t="s">
        <v>32</v>
      </c>
      <c r="I207" s="0" t="s">
        <v>32</v>
      </c>
      <c r="J207" s="0" t="s">
        <v>32</v>
      </c>
      <c r="K207" s="0" t="s">
        <v>66</v>
      </c>
      <c r="L207" s="0" t="s">
        <v>66</v>
      </c>
      <c r="M207" s="0" t="s">
        <v>66</v>
      </c>
      <c r="N207" s="0" t="s">
        <v>66</v>
      </c>
      <c r="O207" s="0" t="s">
        <v>66</v>
      </c>
      <c r="P207" s="0" t="s">
        <v>66</v>
      </c>
      <c r="Q207" s="0" t="s">
        <v>66</v>
      </c>
      <c r="R207" s="0" t="s">
        <v>38</v>
      </c>
      <c r="S207" s="5" t="n">
        <v>4231242</v>
      </c>
      <c r="T207" s="5" t="n">
        <v>598889</v>
      </c>
      <c r="U207" s="5" t="n">
        <v>1484.7</v>
      </c>
      <c r="V207" s="0" t="s">
        <v>52</v>
      </c>
      <c r="W207" s="0" t="s">
        <v>89</v>
      </c>
      <c r="X207" s="6" t="n">
        <v>38.22374</v>
      </c>
      <c r="Y207" s="6" t="n">
        <v>-115.87025</v>
      </c>
      <c r="Z207" s="0" t="s">
        <v>519</v>
      </c>
      <c r="AA207" s="0" t="s">
        <v>503</v>
      </c>
    </row>
    <row r="208" customFormat="false" ht="12.8" hidden="false" customHeight="false" outlineLevel="0" collapsed="false">
      <c r="A208" s="0" t="s">
        <v>520</v>
      </c>
      <c r="B208" s="0" t="s">
        <v>500</v>
      </c>
      <c r="C208" s="4" t="n">
        <v>45031</v>
      </c>
      <c r="D208" s="0" t="s">
        <v>65</v>
      </c>
      <c r="E208" s="0" t="s">
        <v>30</v>
      </c>
      <c r="F208" s="0" t="s">
        <v>521</v>
      </c>
      <c r="G208" s="0" t="s">
        <v>32</v>
      </c>
      <c r="H208" s="0" t="s">
        <v>32</v>
      </c>
      <c r="I208" s="0" t="s">
        <v>32</v>
      </c>
      <c r="J208" s="0" t="s">
        <v>32</v>
      </c>
      <c r="K208" s="0" t="s">
        <v>66</v>
      </c>
      <c r="L208" s="0" t="s">
        <v>66</v>
      </c>
      <c r="M208" s="0" t="s">
        <v>66</v>
      </c>
      <c r="N208" s="0" t="s">
        <v>66</v>
      </c>
      <c r="O208" s="0" t="s">
        <v>66</v>
      </c>
      <c r="P208" s="0" t="s">
        <v>66</v>
      </c>
      <c r="Q208" s="0" t="s">
        <v>66</v>
      </c>
      <c r="R208" s="0" t="s">
        <v>38</v>
      </c>
      <c r="S208" s="5" t="n">
        <v>4230508</v>
      </c>
      <c r="T208" s="5" t="n">
        <v>601959</v>
      </c>
      <c r="U208" s="5" t="n">
        <v>1483.5</v>
      </c>
      <c r="V208" s="0" t="s">
        <v>52</v>
      </c>
      <c r="W208" s="0" t="s">
        <v>89</v>
      </c>
      <c r="X208" s="6" t="n">
        <v>38.21687</v>
      </c>
      <c r="Y208" s="6" t="n">
        <v>-115.83531</v>
      </c>
      <c r="Z208" s="0" t="s">
        <v>519</v>
      </c>
      <c r="AA208" s="0" t="s">
        <v>503</v>
      </c>
    </row>
    <row r="209" customFormat="false" ht="12.8" hidden="false" customHeight="false" outlineLevel="0" collapsed="false">
      <c r="A209" s="0" t="s">
        <v>522</v>
      </c>
      <c r="B209" s="0" t="s">
        <v>523</v>
      </c>
      <c r="C209" s="4" t="n">
        <v>43555</v>
      </c>
      <c r="D209" s="0" t="s">
        <v>60</v>
      </c>
      <c r="E209" s="0" t="s">
        <v>30</v>
      </c>
      <c r="F209" s="0" t="s">
        <v>524</v>
      </c>
      <c r="G209" s="0" t="s">
        <v>61</v>
      </c>
      <c r="H209" s="0" t="n">
        <v>25</v>
      </c>
      <c r="I209" s="0" t="n">
        <v>20</v>
      </c>
      <c r="J209" s="0" t="s">
        <v>60</v>
      </c>
      <c r="K209" s="0" t="s">
        <v>155</v>
      </c>
      <c r="L209" s="0" t="s">
        <v>262</v>
      </c>
      <c r="M209" s="0" t="s">
        <v>35</v>
      </c>
      <c r="N209" s="0" t="n">
        <v>5</v>
      </c>
      <c r="O209" s="0" t="n">
        <v>20</v>
      </c>
      <c r="P209" s="0" t="n">
        <v>8</v>
      </c>
      <c r="Q209" s="0" t="s">
        <v>525</v>
      </c>
      <c r="R209" s="0" t="s">
        <v>38</v>
      </c>
      <c r="S209" s="5" t="n">
        <v>4337757</v>
      </c>
      <c r="T209" s="5" t="n">
        <v>349767</v>
      </c>
      <c r="U209" s="5" t="n">
        <v>1189.6</v>
      </c>
      <c r="V209" s="0" t="s">
        <v>52</v>
      </c>
      <c r="W209" s="0" t="s">
        <v>179</v>
      </c>
      <c r="X209" s="7" t="n">
        <v>39.17608</v>
      </c>
      <c r="Y209" s="7" t="n">
        <v>-118.73923</v>
      </c>
      <c r="Z209" s="0" t="s">
        <v>526</v>
      </c>
      <c r="AA209" s="0" t="s">
        <v>181</v>
      </c>
    </row>
    <row r="210" customFormat="false" ht="12.8" hidden="false" customHeight="false" outlineLevel="0" collapsed="false">
      <c r="A210" s="0" t="s">
        <v>522</v>
      </c>
      <c r="B210" s="0" t="s">
        <v>523</v>
      </c>
      <c r="C210" s="4" t="n">
        <v>44574</v>
      </c>
      <c r="D210" s="0" t="s">
        <v>60</v>
      </c>
      <c r="E210" s="0" t="s">
        <v>30</v>
      </c>
      <c r="F210" s="0" t="s">
        <v>524</v>
      </c>
      <c r="G210" s="0" t="s">
        <v>61</v>
      </c>
      <c r="H210" s="0" t="n">
        <v>14</v>
      </c>
      <c r="I210" s="0" t="n">
        <v>8</v>
      </c>
      <c r="J210" s="0" t="s">
        <v>60</v>
      </c>
      <c r="K210" s="0" t="s">
        <v>527</v>
      </c>
      <c r="L210" s="0" t="n">
        <v>2</v>
      </c>
      <c r="M210" s="0" t="s">
        <v>528</v>
      </c>
      <c r="N210" s="0" t="n">
        <v>50</v>
      </c>
      <c r="O210" s="0" t="n">
        <v>100</v>
      </c>
      <c r="P210" s="0" t="n">
        <v>15</v>
      </c>
      <c r="Q210" s="0" t="s">
        <v>120</v>
      </c>
      <c r="R210" s="0" t="s">
        <v>38</v>
      </c>
      <c r="S210" s="5" t="n">
        <v>4337757</v>
      </c>
      <c r="T210" s="5" t="n">
        <v>349767</v>
      </c>
      <c r="U210" s="5" t="n">
        <v>1189.6</v>
      </c>
      <c r="V210" s="0" t="s">
        <v>52</v>
      </c>
      <c r="W210" s="0" t="s">
        <v>179</v>
      </c>
      <c r="X210" s="7" t="n">
        <v>39.17608</v>
      </c>
      <c r="Y210" s="7" t="n">
        <v>-118.73923</v>
      </c>
      <c r="Z210" s="0" t="s">
        <v>526</v>
      </c>
      <c r="AA210" s="0" t="s">
        <v>181</v>
      </c>
    </row>
    <row r="211" customFormat="false" ht="12.8" hidden="false" customHeight="false" outlineLevel="0" collapsed="false">
      <c r="A211" s="0" t="s">
        <v>522</v>
      </c>
      <c r="B211" s="0" t="s">
        <v>523</v>
      </c>
      <c r="C211" s="4" t="n">
        <v>44601</v>
      </c>
      <c r="D211" s="0" t="s">
        <v>60</v>
      </c>
      <c r="E211" s="0" t="s">
        <v>30</v>
      </c>
      <c r="F211" s="0" t="s">
        <v>524</v>
      </c>
      <c r="G211" s="0" t="s">
        <v>61</v>
      </c>
      <c r="H211" s="0" t="n">
        <v>23</v>
      </c>
      <c r="I211" s="0" t="s">
        <v>67</v>
      </c>
      <c r="J211" s="0" t="s">
        <v>60</v>
      </c>
      <c r="K211" s="0" t="s">
        <v>155</v>
      </c>
      <c r="L211" s="0" t="s">
        <v>171</v>
      </c>
      <c r="M211" s="0" t="s">
        <v>529</v>
      </c>
      <c r="N211" s="0" t="n">
        <v>50</v>
      </c>
      <c r="O211" s="0" t="n">
        <v>100</v>
      </c>
      <c r="P211" s="0" t="n">
        <v>15</v>
      </c>
      <c r="Q211" s="0" t="s">
        <v>120</v>
      </c>
      <c r="R211" s="0" t="s">
        <v>38</v>
      </c>
      <c r="S211" s="5" t="n">
        <v>4337757</v>
      </c>
      <c r="T211" s="5" t="n">
        <v>349767</v>
      </c>
      <c r="U211" s="5" t="n">
        <v>1189.6</v>
      </c>
      <c r="V211" s="0" t="s">
        <v>52</v>
      </c>
      <c r="W211" s="0" t="s">
        <v>179</v>
      </c>
      <c r="X211" s="7" t="n">
        <v>39.17608</v>
      </c>
      <c r="Y211" s="7" t="n">
        <v>-118.73923</v>
      </c>
      <c r="Z211" s="0" t="s">
        <v>526</v>
      </c>
      <c r="AA211" s="0" t="s">
        <v>181</v>
      </c>
    </row>
    <row r="212" customFormat="false" ht="12.8" hidden="false" customHeight="false" outlineLevel="0" collapsed="false">
      <c r="A212" s="0" t="s">
        <v>522</v>
      </c>
      <c r="B212" s="0" t="s">
        <v>523</v>
      </c>
      <c r="C212" s="4" t="n">
        <v>44615</v>
      </c>
      <c r="D212" s="0" t="s">
        <v>60</v>
      </c>
      <c r="E212" s="0" t="s">
        <v>30</v>
      </c>
      <c r="F212" s="0" t="s">
        <v>524</v>
      </c>
      <c r="G212" s="0" t="s">
        <v>61</v>
      </c>
      <c r="H212" s="0" t="n">
        <v>23</v>
      </c>
      <c r="I212" s="0" t="n">
        <v>12</v>
      </c>
      <c r="J212" s="0" t="s">
        <v>60</v>
      </c>
      <c r="K212" s="0" t="s">
        <v>155</v>
      </c>
      <c r="L212" s="0" t="n">
        <v>3</v>
      </c>
      <c r="M212" s="0" t="s">
        <v>143</v>
      </c>
      <c r="N212" s="0" t="n">
        <v>40</v>
      </c>
      <c r="O212" s="0" t="n">
        <v>90</v>
      </c>
      <c r="P212" s="0" t="n">
        <v>10</v>
      </c>
      <c r="Q212" s="0" t="s">
        <v>530</v>
      </c>
      <c r="R212" s="0" t="s">
        <v>38</v>
      </c>
      <c r="S212" s="5" t="n">
        <v>4337757</v>
      </c>
      <c r="T212" s="5" t="n">
        <v>349767</v>
      </c>
      <c r="U212" s="5" t="n">
        <v>1189.6</v>
      </c>
      <c r="V212" s="0" t="s">
        <v>52</v>
      </c>
      <c r="W212" s="0" t="s">
        <v>179</v>
      </c>
      <c r="X212" s="7" t="n">
        <v>39.17608</v>
      </c>
      <c r="Y212" s="7" t="n">
        <v>-118.73923</v>
      </c>
      <c r="Z212" s="0" t="s">
        <v>526</v>
      </c>
      <c r="AA212" s="0" t="s">
        <v>181</v>
      </c>
    </row>
    <row r="213" customFormat="false" ht="12.8" hidden="false" customHeight="false" outlineLevel="0" collapsed="false">
      <c r="A213" s="0" t="s">
        <v>522</v>
      </c>
      <c r="B213" s="0" t="s">
        <v>523</v>
      </c>
      <c r="C213" s="4" t="n">
        <v>44656</v>
      </c>
      <c r="D213" s="0" t="s">
        <v>65</v>
      </c>
      <c r="E213" s="0" t="s">
        <v>30</v>
      </c>
      <c r="F213" s="0" t="s">
        <v>524</v>
      </c>
      <c r="G213" s="0" t="s">
        <v>32</v>
      </c>
      <c r="H213" s="0" t="s">
        <v>32</v>
      </c>
      <c r="I213" s="0" t="s">
        <v>32</v>
      </c>
      <c r="J213" s="0" t="s">
        <v>32</v>
      </c>
      <c r="K213" s="0" t="s">
        <v>66</v>
      </c>
      <c r="L213" s="0" t="s">
        <v>66</v>
      </c>
      <c r="M213" s="0" t="s">
        <v>66</v>
      </c>
      <c r="N213" s="0" t="s">
        <v>66</v>
      </c>
      <c r="O213" s="0" t="s">
        <v>66</v>
      </c>
      <c r="P213" s="0" t="s">
        <v>66</v>
      </c>
      <c r="Q213" s="0" t="s">
        <v>66</v>
      </c>
      <c r="R213" s="0" t="s">
        <v>38</v>
      </c>
      <c r="S213" s="5" t="n">
        <v>4337757</v>
      </c>
      <c r="T213" s="5" t="n">
        <v>349767</v>
      </c>
      <c r="U213" s="5" t="n">
        <v>1189.6</v>
      </c>
      <c r="V213" s="0" t="s">
        <v>52</v>
      </c>
      <c r="W213" s="0" t="s">
        <v>179</v>
      </c>
      <c r="X213" s="7" t="n">
        <v>39.17608</v>
      </c>
      <c r="Y213" s="7" t="n">
        <v>-118.73923</v>
      </c>
      <c r="Z213" s="0" t="s">
        <v>526</v>
      </c>
      <c r="AA213" s="0" t="s">
        <v>181</v>
      </c>
    </row>
    <row r="214" customFormat="false" ht="12.8" hidden="false" customHeight="false" outlineLevel="0" collapsed="false">
      <c r="A214" s="0" t="s">
        <v>531</v>
      </c>
      <c r="B214" s="0" t="s">
        <v>532</v>
      </c>
      <c r="C214" s="4" t="n">
        <v>43550</v>
      </c>
      <c r="D214" s="0" t="s">
        <v>44</v>
      </c>
      <c r="E214" s="0" t="s">
        <v>30</v>
      </c>
      <c r="F214" s="0" t="s">
        <v>533</v>
      </c>
      <c r="G214" s="0" t="s">
        <v>46</v>
      </c>
      <c r="H214" s="0" t="s">
        <v>46</v>
      </c>
      <c r="I214" s="0" t="s">
        <v>46</v>
      </c>
      <c r="J214" s="0" t="s">
        <v>46</v>
      </c>
      <c r="K214" s="0" t="s">
        <v>47</v>
      </c>
      <c r="L214" s="0" t="s">
        <v>34</v>
      </c>
      <c r="M214" s="0" t="s">
        <v>35</v>
      </c>
      <c r="N214" s="0" t="s">
        <v>34</v>
      </c>
      <c r="O214" s="0" t="s">
        <v>34</v>
      </c>
      <c r="P214" s="0" t="s">
        <v>34</v>
      </c>
      <c r="Q214" s="0" t="s">
        <v>47</v>
      </c>
      <c r="R214" s="0" t="s">
        <v>38</v>
      </c>
      <c r="S214" s="5" t="n">
        <v>4238527</v>
      </c>
      <c r="T214" s="5" t="n">
        <v>405635</v>
      </c>
      <c r="U214" s="5" t="n">
        <v>1320.92</v>
      </c>
      <c r="V214" s="0" t="s">
        <v>52</v>
      </c>
      <c r="W214" s="0" t="s">
        <v>53</v>
      </c>
      <c r="X214" s="6" t="n">
        <v>38.28982</v>
      </c>
      <c r="Y214" s="6" t="n">
        <v>-118.07906</v>
      </c>
      <c r="Z214" s="0" t="s">
        <v>534</v>
      </c>
      <c r="AA214" s="0" t="s">
        <v>55</v>
      </c>
    </row>
    <row r="215" customFormat="false" ht="12.8" hidden="false" customHeight="false" outlineLevel="0" collapsed="false">
      <c r="A215" s="0" t="s">
        <v>531</v>
      </c>
      <c r="B215" s="0" t="s">
        <v>532</v>
      </c>
      <c r="C215" s="4" t="n">
        <v>44293</v>
      </c>
      <c r="D215" s="0" t="s">
        <v>60</v>
      </c>
      <c r="E215" s="0" t="s">
        <v>30</v>
      </c>
      <c r="F215" s="0" t="s">
        <v>533</v>
      </c>
      <c r="G215" s="0" t="s">
        <v>535</v>
      </c>
      <c r="H215" s="0" t="n">
        <v>10</v>
      </c>
      <c r="I215" s="0" t="n">
        <v>8</v>
      </c>
      <c r="J215" s="0" t="s">
        <v>60</v>
      </c>
      <c r="K215" s="0" t="s">
        <v>536</v>
      </c>
      <c r="L215" s="0" t="s">
        <v>34</v>
      </c>
      <c r="M215" s="0" t="s">
        <v>35</v>
      </c>
      <c r="N215" s="0" t="n">
        <v>300</v>
      </c>
      <c r="O215" s="0" t="n">
        <v>500</v>
      </c>
      <c r="P215" s="0" t="n">
        <v>50</v>
      </c>
      <c r="Q215" s="0" t="s">
        <v>537</v>
      </c>
      <c r="R215" s="0" t="s">
        <v>38</v>
      </c>
      <c r="S215" s="5" t="n">
        <v>4238527</v>
      </c>
      <c r="T215" s="5" t="n">
        <v>405635</v>
      </c>
      <c r="U215" s="5" t="n">
        <v>1320.92</v>
      </c>
      <c r="V215" s="0" t="s">
        <v>52</v>
      </c>
      <c r="W215" s="0" t="s">
        <v>53</v>
      </c>
      <c r="X215" s="6" t="n">
        <v>38.28982</v>
      </c>
      <c r="Y215" s="6" t="n">
        <v>-118.07906</v>
      </c>
      <c r="Z215" s="0" t="s">
        <v>534</v>
      </c>
      <c r="AA215" s="0" t="s">
        <v>55</v>
      </c>
    </row>
    <row r="216" customFormat="false" ht="12.8" hidden="false" customHeight="false" outlineLevel="0" collapsed="false">
      <c r="A216" s="0" t="s">
        <v>538</v>
      </c>
      <c r="B216" s="0" t="s">
        <v>532</v>
      </c>
      <c r="C216" s="4" t="n">
        <v>43550</v>
      </c>
      <c r="D216" s="0" t="s">
        <v>29</v>
      </c>
      <c r="E216" s="0" t="s">
        <v>30</v>
      </c>
      <c r="F216" s="0" t="s">
        <v>533</v>
      </c>
      <c r="G216" s="0" t="s">
        <v>32</v>
      </c>
      <c r="H216" s="0" t="s">
        <v>32</v>
      </c>
      <c r="I216" s="0" t="s">
        <v>32</v>
      </c>
      <c r="J216" s="0" t="s">
        <v>32</v>
      </c>
      <c r="K216" s="0" t="s">
        <v>138</v>
      </c>
      <c r="L216" s="0" t="s">
        <v>34</v>
      </c>
      <c r="M216" s="0" t="s">
        <v>35</v>
      </c>
      <c r="N216" s="0" t="n">
        <v>50</v>
      </c>
      <c r="O216" s="0" t="n">
        <v>50</v>
      </c>
      <c r="P216" s="0" t="s">
        <v>34</v>
      </c>
      <c r="Q216" s="0" t="s">
        <v>214</v>
      </c>
      <c r="R216" s="0" t="s">
        <v>38</v>
      </c>
      <c r="S216" s="5" t="n">
        <v>4238042</v>
      </c>
      <c r="T216" s="5" t="n">
        <v>405581</v>
      </c>
      <c r="U216" s="5" t="n">
        <v>1321.89</v>
      </c>
      <c r="V216" s="0" t="s">
        <v>52</v>
      </c>
      <c r="W216" s="0" t="s">
        <v>53</v>
      </c>
      <c r="X216" s="7" t="n">
        <v>38.2855</v>
      </c>
      <c r="Y216" s="7" t="n">
        <v>-118.07958</v>
      </c>
      <c r="Z216" s="0" t="s">
        <v>534</v>
      </c>
      <c r="AA216" s="0" t="s">
        <v>55</v>
      </c>
    </row>
    <row r="217" customFormat="false" ht="12.8" hidden="false" customHeight="false" outlineLevel="0" collapsed="false">
      <c r="A217" s="0" t="s">
        <v>538</v>
      </c>
      <c r="B217" s="0" t="s">
        <v>532</v>
      </c>
      <c r="C217" s="4" t="n">
        <v>44293</v>
      </c>
      <c r="D217" s="0" t="s">
        <v>29</v>
      </c>
      <c r="E217" s="0" t="s">
        <v>30</v>
      </c>
      <c r="F217" s="0" t="s">
        <v>533</v>
      </c>
      <c r="G217" s="0" t="s">
        <v>32</v>
      </c>
      <c r="H217" s="0" t="s">
        <v>32</v>
      </c>
      <c r="I217" s="0" t="s">
        <v>32</v>
      </c>
      <c r="J217" s="0" t="s">
        <v>32</v>
      </c>
      <c r="K217" s="0" t="s">
        <v>539</v>
      </c>
      <c r="L217" s="0" t="s">
        <v>171</v>
      </c>
      <c r="M217" s="0" t="s">
        <v>528</v>
      </c>
      <c r="N217" s="0" t="n">
        <v>30</v>
      </c>
      <c r="O217" s="0" t="n">
        <v>30</v>
      </c>
      <c r="P217" s="0" t="n">
        <v>20</v>
      </c>
      <c r="Q217" s="0" t="s">
        <v>216</v>
      </c>
      <c r="R217" s="0" t="s">
        <v>38</v>
      </c>
      <c r="S217" s="5" t="n">
        <v>4238042</v>
      </c>
      <c r="T217" s="5" t="n">
        <v>405581</v>
      </c>
      <c r="U217" s="5" t="n">
        <v>1321.89</v>
      </c>
      <c r="V217" s="0" t="s">
        <v>52</v>
      </c>
      <c r="W217" s="0" t="s">
        <v>53</v>
      </c>
      <c r="X217" s="7" t="n">
        <v>38.2855</v>
      </c>
      <c r="Y217" s="7" t="n">
        <v>-118.07958</v>
      </c>
      <c r="Z217" s="0" t="s">
        <v>534</v>
      </c>
      <c r="AA217" s="0" t="s">
        <v>55</v>
      </c>
    </row>
    <row r="218" customFormat="false" ht="12.8" hidden="false" customHeight="false" outlineLevel="0" collapsed="false">
      <c r="A218" s="0" t="s">
        <v>538</v>
      </c>
      <c r="B218" s="0" t="s">
        <v>532</v>
      </c>
      <c r="C218" s="4" t="n">
        <v>44575</v>
      </c>
      <c r="D218" s="0" t="s">
        <v>29</v>
      </c>
      <c r="E218" s="0" t="s">
        <v>30</v>
      </c>
      <c r="F218" s="0" t="s">
        <v>533</v>
      </c>
      <c r="G218" s="0" t="s">
        <v>32</v>
      </c>
      <c r="H218" s="0" t="s">
        <v>32</v>
      </c>
      <c r="I218" s="0" t="s">
        <v>32</v>
      </c>
      <c r="J218" s="0" t="s">
        <v>32</v>
      </c>
      <c r="K218" s="0" t="s">
        <v>56</v>
      </c>
      <c r="L218" s="0" t="n">
        <v>7</v>
      </c>
      <c r="M218" s="0" t="s">
        <v>540</v>
      </c>
      <c r="N218" s="0" t="n">
        <v>300</v>
      </c>
      <c r="O218" s="0" t="n">
        <v>500</v>
      </c>
      <c r="P218" s="0" t="s">
        <v>34</v>
      </c>
      <c r="Q218" s="0" t="s">
        <v>541</v>
      </c>
      <c r="R218" s="0" t="s">
        <v>38</v>
      </c>
      <c r="S218" s="5" t="n">
        <v>4238042</v>
      </c>
      <c r="T218" s="5" t="n">
        <v>405581</v>
      </c>
      <c r="U218" s="5" t="n">
        <v>1321.89</v>
      </c>
      <c r="V218" s="0" t="s">
        <v>52</v>
      </c>
      <c r="W218" s="0" t="s">
        <v>53</v>
      </c>
      <c r="X218" s="7" t="n">
        <v>38.2855</v>
      </c>
      <c r="Y218" s="7" t="n">
        <v>-118.07958</v>
      </c>
      <c r="Z218" s="0" t="s">
        <v>534</v>
      </c>
      <c r="AA218" s="0" t="s">
        <v>55</v>
      </c>
    </row>
    <row r="219" customFormat="false" ht="12.8" hidden="false" customHeight="false" outlineLevel="0" collapsed="false">
      <c r="A219" s="0" t="s">
        <v>542</v>
      </c>
      <c r="B219" s="0" t="s">
        <v>532</v>
      </c>
      <c r="C219" s="4" t="n">
        <v>43550</v>
      </c>
      <c r="D219" s="0" t="s">
        <v>60</v>
      </c>
      <c r="E219" s="0" t="s">
        <v>76</v>
      </c>
      <c r="F219" s="0" t="s">
        <v>533</v>
      </c>
      <c r="G219" s="0" t="s">
        <v>535</v>
      </c>
      <c r="H219" s="0" t="n">
        <v>15</v>
      </c>
      <c r="I219" s="0" t="n">
        <v>10</v>
      </c>
      <c r="J219" s="0" t="s">
        <v>60</v>
      </c>
      <c r="K219" s="0" t="s">
        <v>543</v>
      </c>
      <c r="L219" s="0" t="s">
        <v>34</v>
      </c>
      <c r="M219" s="0" t="s">
        <v>35</v>
      </c>
      <c r="N219" s="0" t="n">
        <v>10</v>
      </c>
      <c r="O219" s="0" t="n">
        <v>10</v>
      </c>
      <c r="P219" s="0" t="n">
        <v>50</v>
      </c>
      <c r="Q219" s="0" t="s">
        <v>37</v>
      </c>
      <c r="R219" s="0" t="s">
        <v>38</v>
      </c>
      <c r="S219" s="5" t="n">
        <v>4238157</v>
      </c>
      <c r="T219" s="5" t="n">
        <v>405638</v>
      </c>
      <c r="U219" s="5" t="n">
        <v>1321.38</v>
      </c>
      <c r="V219" s="0" t="s">
        <v>52</v>
      </c>
      <c r="W219" s="0" t="s">
        <v>53</v>
      </c>
      <c r="X219" s="6" t="n">
        <v>38.28655</v>
      </c>
      <c r="Y219" s="6" t="n">
        <v>-118.07902</v>
      </c>
      <c r="Z219" s="0" t="s">
        <v>534</v>
      </c>
      <c r="AA219" s="0" t="s">
        <v>55</v>
      </c>
    </row>
    <row r="220" customFormat="false" ht="12.8" hidden="false" customHeight="false" outlineLevel="0" collapsed="false">
      <c r="A220" s="0" t="s">
        <v>542</v>
      </c>
      <c r="B220" s="0" t="s">
        <v>532</v>
      </c>
      <c r="C220" s="4" t="n">
        <v>44293</v>
      </c>
      <c r="D220" s="0" t="s">
        <v>60</v>
      </c>
      <c r="E220" s="0" t="s">
        <v>76</v>
      </c>
      <c r="F220" s="0" t="s">
        <v>533</v>
      </c>
      <c r="G220" s="0" t="s">
        <v>535</v>
      </c>
      <c r="H220" s="0" t="n">
        <v>10</v>
      </c>
      <c r="I220" s="0" t="n">
        <v>8</v>
      </c>
      <c r="J220" s="0" t="s">
        <v>60</v>
      </c>
      <c r="K220" s="0" t="s">
        <v>544</v>
      </c>
      <c r="L220" s="0" t="s">
        <v>34</v>
      </c>
      <c r="M220" s="0" t="s">
        <v>35</v>
      </c>
      <c r="N220" s="0" t="n">
        <v>20</v>
      </c>
      <c r="O220" s="0" t="n">
        <v>20</v>
      </c>
      <c r="P220" s="0" t="n">
        <v>50</v>
      </c>
      <c r="Q220" s="0" t="s">
        <v>37</v>
      </c>
      <c r="R220" s="0" t="s">
        <v>38</v>
      </c>
      <c r="S220" s="5" t="n">
        <v>4238157</v>
      </c>
      <c r="T220" s="5" t="n">
        <v>405638</v>
      </c>
      <c r="U220" s="5" t="n">
        <v>1321.38</v>
      </c>
      <c r="V220" s="0" t="s">
        <v>52</v>
      </c>
      <c r="W220" s="0" t="s">
        <v>53</v>
      </c>
      <c r="X220" s="6" t="n">
        <v>38.28655</v>
      </c>
      <c r="Y220" s="6" t="n">
        <v>-118.07902</v>
      </c>
      <c r="Z220" s="0" t="s">
        <v>534</v>
      </c>
      <c r="AA220" s="0" t="s">
        <v>55</v>
      </c>
    </row>
    <row r="221" customFormat="false" ht="12.8" hidden="false" customHeight="false" outlineLevel="0" collapsed="false">
      <c r="A221" s="0" t="s">
        <v>542</v>
      </c>
      <c r="B221" s="0" t="s">
        <v>532</v>
      </c>
      <c r="C221" s="4" t="n">
        <v>44575</v>
      </c>
      <c r="D221" s="0" t="s">
        <v>60</v>
      </c>
      <c r="E221" s="0" t="s">
        <v>76</v>
      </c>
      <c r="F221" s="0" t="s">
        <v>533</v>
      </c>
      <c r="G221" s="0" t="s">
        <v>535</v>
      </c>
      <c r="H221" s="0" t="n">
        <v>9</v>
      </c>
      <c r="I221" s="0" t="n">
        <v>5</v>
      </c>
      <c r="J221" s="0" t="s">
        <v>545</v>
      </c>
      <c r="K221" s="0" t="s">
        <v>546</v>
      </c>
      <c r="L221" s="0" t="n">
        <v>13</v>
      </c>
      <c r="M221" s="0" t="s">
        <v>123</v>
      </c>
      <c r="N221" s="0" t="n">
        <v>50</v>
      </c>
      <c r="O221" s="0" t="n">
        <v>50</v>
      </c>
      <c r="P221" s="0" t="s">
        <v>547</v>
      </c>
      <c r="Q221" s="0" t="s">
        <v>548</v>
      </c>
      <c r="R221" s="0" t="s">
        <v>38</v>
      </c>
      <c r="S221" s="5" t="n">
        <v>4238157</v>
      </c>
      <c r="T221" s="5" t="n">
        <v>405638</v>
      </c>
      <c r="U221" s="5" t="n">
        <v>1321.38</v>
      </c>
      <c r="V221" s="0" t="s">
        <v>52</v>
      </c>
      <c r="W221" s="0" t="s">
        <v>53</v>
      </c>
      <c r="X221" s="6" t="n">
        <v>38.28655</v>
      </c>
      <c r="Y221" s="6" t="n">
        <v>-118.07902</v>
      </c>
      <c r="Z221" s="0" t="s">
        <v>534</v>
      </c>
      <c r="AA221" s="0" t="s">
        <v>55</v>
      </c>
    </row>
    <row r="222" customFormat="false" ht="12.8" hidden="false" customHeight="false" outlineLevel="0" collapsed="false">
      <c r="A222" s="0" t="s">
        <v>549</v>
      </c>
      <c r="B222" s="0" t="s">
        <v>550</v>
      </c>
      <c r="C222" s="4" t="n">
        <v>44758</v>
      </c>
      <c r="D222" s="0" t="s">
        <v>29</v>
      </c>
      <c r="E222" s="0" t="s">
        <v>30</v>
      </c>
      <c r="F222" s="0" t="s">
        <v>551</v>
      </c>
      <c r="G222" s="0" t="s">
        <v>32</v>
      </c>
      <c r="H222" s="0" t="s">
        <v>32</v>
      </c>
      <c r="I222" s="0" t="s">
        <v>32</v>
      </c>
      <c r="J222" s="0" t="s">
        <v>32</v>
      </c>
      <c r="K222" s="0" t="s">
        <v>56</v>
      </c>
      <c r="L222" s="0" t="n">
        <v>20</v>
      </c>
      <c r="M222" s="0" t="s">
        <v>552</v>
      </c>
      <c r="N222" s="0" t="n">
        <v>60</v>
      </c>
      <c r="O222" s="0" t="n">
        <v>80</v>
      </c>
      <c r="P222" s="0" t="s">
        <v>235</v>
      </c>
      <c r="Q222" s="0" t="s">
        <v>211</v>
      </c>
      <c r="R222" s="0" t="s">
        <v>199</v>
      </c>
      <c r="S222" s="5" t="n">
        <v>4480514</v>
      </c>
      <c r="T222" s="5" t="n">
        <v>630932</v>
      </c>
      <c r="U222" s="5" t="n">
        <v>2772.26</v>
      </c>
      <c r="V222" s="0" t="s">
        <v>52</v>
      </c>
      <c r="W222" s="0" t="s">
        <v>334</v>
      </c>
      <c r="X222" s="6" t="n">
        <v>40.46503</v>
      </c>
      <c r="Y222" s="6" t="n">
        <v>-115.45564</v>
      </c>
      <c r="Z222" s="0" t="s">
        <v>553</v>
      </c>
      <c r="AA222" s="0" t="s">
        <v>554</v>
      </c>
    </row>
    <row r="223" customFormat="false" ht="12.8" hidden="false" customHeight="false" outlineLevel="0" collapsed="false">
      <c r="A223" s="0" t="s">
        <v>555</v>
      </c>
      <c r="B223" s="0" t="s">
        <v>550</v>
      </c>
      <c r="C223" s="4" t="n">
        <v>44757</v>
      </c>
      <c r="D223" s="0" t="s">
        <v>29</v>
      </c>
      <c r="E223" s="0" t="s">
        <v>30</v>
      </c>
      <c r="F223" s="0" t="s">
        <v>556</v>
      </c>
      <c r="G223" s="0" t="s">
        <v>32</v>
      </c>
      <c r="H223" s="0" t="s">
        <v>32</v>
      </c>
      <c r="I223" s="0" t="s">
        <v>32</v>
      </c>
      <c r="J223" s="0" t="s">
        <v>32</v>
      </c>
      <c r="K223" s="0" t="s">
        <v>56</v>
      </c>
      <c r="L223" s="0" t="n">
        <v>20</v>
      </c>
      <c r="M223" s="0" t="s">
        <v>476</v>
      </c>
      <c r="N223" s="0" t="n">
        <v>50</v>
      </c>
      <c r="O223" s="0" t="n">
        <v>70</v>
      </c>
      <c r="P223" s="0" t="s">
        <v>235</v>
      </c>
      <c r="Q223" s="0" t="s">
        <v>557</v>
      </c>
      <c r="R223" s="0" t="s">
        <v>199</v>
      </c>
      <c r="S223" s="5" t="n">
        <v>4490374</v>
      </c>
      <c r="T223" s="5" t="n">
        <v>634455</v>
      </c>
      <c r="U223" s="5" t="n">
        <v>2996.39</v>
      </c>
      <c r="V223" s="0" t="s">
        <v>52</v>
      </c>
      <c r="W223" s="0" t="s">
        <v>334</v>
      </c>
      <c r="X223" s="6" t="n">
        <v>40.55319</v>
      </c>
      <c r="Y223" s="6" t="n">
        <v>-115.41197</v>
      </c>
      <c r="Z223" s="0" t="s">
        <v>334</v>
      </c>
      <c r="AA223" s="0" t="s">
        <v>558</v>
      </c>
    </row>
    <row r="224" customFormat="false" ht="12.8" hidden="false" customHeight="false" outlineLevel="0" collapsed="false">
      <c r="A224" s="0" t="s">
        <v>559</v>
      </c>
      <c r="B224" s="0" t="s">
        <v>550</v>
      </c>
      <c r="C224" s="4" t="n">
        <v>44757</v>
      </c>
      <c r="D224" s="0" t="s">
        <v>29</v>
      </c>
      <c r="E224" s="0" t="s">
        <v>30</v>
      </c>
      <c r="F224" s="0" t="s">
        <v>556</v>
      </c>
      <c r="G224" s="0" t="s">
        <v>32</v>
      </c>
      <c r="H224" s="0" t="s">
        <v>32</v>
      </c>
      <c r="I224" s="0" t="s">
        <v>32</v>
      </c>
      <c r="J224" s="0" t="s">
        <v>32</v>
      </c>
      <c r="K224" s="0" t="s">
        <v>56</v>
      </c>
      <c r="L224" s="0" t="n">
        <v>20</v>
      </c>
      <c r="M224" s="0" t="s">
        <v>483</v>
      </c>
      <c r="N224" s="0" t="n">
        <v>100</v>
      </c>
      <c r="O224" s="0" t="n">
        <v>250</v>
      </c>
      <c r="P224" s="0" t="s">
        <v>235</v>
      </c>
      <c r="Q224" s="0" t="s">
        <v>560</v>
      </c>
      <c r="R224" s="0" t="s">
        <v>199</v>
      </c>
      <c r="S224" s="5" t="n">
        <v>4490692</v>
      </c>
      <c r="T224" s="5" t="n">
        <v>634304</v>
      </c>
      <c r="U224" s="5" t="n">
        <v>2924.63</v>
      </c>
      <c r="V224" s="0" t="s">
        <v>52</v>
      </c>
      <c r="W224" s="0" t="s">
        <v>334</v>
      </c>
      <c r="X224" s="6" t="n">
        <v>40.55609</v>
      </c>
      <c r="Y224" s="6" t="n">
        <v>-115.41373</v>
      </c>
      <c r="Z224" s="0" t="s">
        <v>334</v>
      </c>
      <c r="AA224" s="0" t="s">
        <v>558</v>
      </c>
    </row>
    <row r="225" customFormat="false" ht="12.8" hidden="false" customHeight="false" outlineLevel="0" collapsed="false">
      <c r="A225" s="0" t="s">
        <v>561</v>
      </c>
      <c r="B225" s="0" t="s">
        <v>550</v>
      </c>
      <c r="C225" s="4" t="n">
        <v>44756</v>
      </c>
      <c r="D225" s="0" t="s">
        <v>29</v>
      </c>
      <c r="E225" s="0" t="s">
        <v>30</v>
      </c>
      <c r="F225" s="0" t="s">
        <v>562</v>
      </c>
      <c r="G225" s="0" t="s">
        <v>32</v>
      </c>
      <c r="H225" s="0" t="s">
        <v>32</v>
      </c>
      <c r="I225" s="0" t="s">
        <v>32</v>
      </c>
      <c r="J225" s="0" t="s">
        <v>32</v>
      </c>
      <c r="K225" s="0" t="s">
        <v>56</v>
      </c>
      <c r="L225" s="0" t="n">
        <v>20</v>
      </c>
      <c r="M225" s="0" t="s">
        <v>483</v>
      </c>
      <c r="N225" s="0" t="n">
        <v>60</v>
      </c>
      <c r="O225" s="0" t="n">
        <v>100</v>
      </c>
      <c r="P225" s="0" t="s">
        <v>235</v>
      </c>
      <c r="Q225" s="0" t="s">
        <v>211</v>
      </c>
      <c r="R225" s="0" t="s">
        <v>199</v>
      </c>
      <c r="S225" s="5" t="n">
        <v>4479585</v>
      </c>
      <c r="T225" s="5" t="n">
        <v>630704</v>
      </c>
      <c r="U225" s="5" t="n">
        <v>2958.64</v>
      </c>
      <c r="V225" s="0" t="s">
        <v>52</v>
      </c>
      <c r="W225" s="0" t="s">
        <v>334</v>
      </c>
      <c r="X225" s="6" t="n">
        <v>40.45664</v>
      </c>
      <c r="Y225" s="6" t="n">
        <v>-115.45853</v>
      </c>
      <c r="Z225" s="0" t="s">
        <v>553</v>
      </c>
      <c r="AA225" s="0" t="s">
        <v>554</v>
      </c>
    </row>
    <row r="226" customFormat="false" ht="12.8" hidden="false" customHeight="false" outlineLevel="0" collapsed="false">
      <c r="A226" s="0" t="s">
        <v>563</v>
      </c>
      <c r="B226" s="0" t="s">
        <v>550</v>
      </c>
      <c r="C226" s="4" t="n">
        <v>44759</v>
      </c>
      <c r="D226" s="0" t="s">
        <v>29</v>
      </c>
      <c r="E226" s="0" t="s">
        <v>30</v>
      </c>
      <c r="F226" s="0" t="s">
        <v>564</v>
      </c>
      <c r="G226" s="0" t="s">
        <v>32</v>
      </c>
      <c r="H226" s="0" t="s">
        <v>32</v>
      </c>
      <c r="I226" s="0" t="s">
        <v>32</v>
      </c>
      <c r="J226" s="0" t="s">
        <v>32</v>
      </c>
      <c r="K226" s="0" t="s">
        <v>565</v>
      </c>
      <c r="L226" s="0" t="n">
        <v>18</v>
      </c>
      <c r="M226" s="0" t="s">
        <v>143</v>
      </c>
      <c r="N226" s="0" t="n">
        <v>150</v>
      </c>
      <c r="O226" s="0" t="n">
        <v>200</v>
      </c>
      <c r="P226" s="0" t="s">
        <v>566</v>
      </c>
      <c r="Q226" s="0" t="s">
        <v>567</v>
      </c>
      <c r="R226" s="0" t="s">
        <v>199</v>
      </c>
      <c r="S226" s="5" t="n">
        <v>4474305</v>
      </c>
      <c r="T226" s="5" t="n">
        <v>627975</v>
      </c>
      <c r="U226" s="5" t="n">
        <v>3012.27</v>
      </c>
      <c r="V226" s="0" t="s">
        <v>52</v>
      </c>
      <c r="W226" s="0" t="s">
        <v>334</v>
      </c>
      <c r="X226" s="6" t="n">
        <v>40.40953</v>
      </c>
      <c r="Y226" s="6" t="n">
        <v>-115.49175</v>
      </c>
      <c r="Z226" s="0" t="s">
        <v>553</v>
      </c>
      <c r="AA226" s="0" t="s">
        <v>554</v>
      </c>
    </row>
    <row r="227" customFormat="false" ht="12.8" hidden="false" customHeight="false" outlineLevel="0" collapsed="false">
      <c r="A227" s="0" t="s">
        <v>568</v>
      </c>
      <c r="B227" s="0" t="s">
        <v>550</v>
      </c>
      <c r="C227" s="4" t="n">
        <v>44757</v>
      </c>
      <c r="D227" s="0" t="s">
        <v>29</v>
      </c>
      <c r="E227" s="0" t="s">
        <v>30</v>
      </c>
      <c r="F227" s="0" t="s">
        <v>556</v>
      </c>
      <c r="G227" s="0" t="s">
        <v>32</v>
      </c>
      <c r="H227" s="0" t="s">
        <v>32</v>
      </c>
      <c r="I227" s="0" t="s">
        <v>32</v>
      </c>
      <c r="J227" s="0" t="s">
        <v>32</v>
      </c>
      <c r="K227" s="0" t="s">
        <v>56</v>
      </c>
      <c r="L227" s="0" t="n">
        <v>20</v>
      </c>
      <c r="M227" s="0" t="s">
        <v>569</v>
      </c>
      <c r="N227" s="0" t="n">
        <v>25</v>
      </c>
      <c r="O227" s="0" t="n">
        <v>40</v>
      </c>
      <c r="P227" s="0" t="n">
        <v>100</v>
      </c>
      <c r="Q227" s="0" t="s">
        <v>570</v>
      </c>
      <c r="R227" s="0" t="s">
        <v>199</v>
      </c>
      <c r="S227" s="5" t="n">
        <v>4490391</v>
      </c>
      <c r="T227" s="5" t="n">
        <v>634270</v>
      </c>
      <c r="U227" s="5" t="n">
        <v>2960.96</v>
      </c>
      <c r="V227" s="0" t="s">
        <v>52</v>
      </c>
      <c r="W227" s="0" t="s">
        <v>334</v>
      </c>
      <c r="X227" s="6" t="n">
        <v>40.5534</v>
      </c>
      <c r="Y227" s="6" t="n">
        <v>-115.41418</v>
      </c>
      <c r="Z227" s="0" t="s">
        <v>334</v>
      </c>
      <c r="AA227" s="0" t="s">
        <v>558</v>
      </c>
    </row>
    <row r="228" customFormat="false" ht="12.8" hidden="false" customHeight="false" outlineLevel="0" collapsed="false">
      <c r="A228" s="0" t="s">
        <v>571</v>
      </c>
      <c r="B228" s="0" t="s">
        <v>550</v>
      </c>
      <c r="C228" s="4" t="n">
        <v>44756</v>
      </c>
      <c r="D228" s="0" t="s">
        <v>29</v>
      </c>
      <c r="E228" s="0" t="s">
        <v>30</v>
      </c>
      <c r="F228" s="0" t="s">
        <v>572</v>
      </c>
      <c r="G228" s="0" t="s">
        <v>32</v>
      </c>
      <c r="H228" s="0" t="s">
        <v>32</v>
      </c>
      <c r="I228" s="0" t="s">
        <v>32</v>
      </c>
      <c r="J228" s="0" t="s">
        <v>32</v>
      </c>
      <c r="K228" s="0" t="s">
        <v>56</v>
      </c>
      <c r="L228" s="0" t="n">
        <v>22</v>
      </c>
      <c r="M228" s="0" t="s">
        <v>573</v>
      </c>
      <c r="N228" s="0" t="n">
        <v>120</v>
      </c>
      <c r="O228" s="0" t="n">
        <v>150</v>
      </c>
      <c r="P228" s="0" t="s">
        <v>235</v>
      </c>
      <c r="Q228" s="0" t="s">
        <v>574</v>
      </c>
      <c r="R228" s="0" t="s">
        <v>199</v>
      </c>
      <c r="S228" s="5" t="n">
        <v>4476427</v>
      </c>
      <c r="T228" s="5" t="n">
        <v>628391</v>
      </c>
      <c r="U228" s="5" t="n">
        <v>2896.02</v>
      </c>
      <c r="V228" s="0" t="s">
        <v>52</v>
      </c>
      <c r="W228" s="0" t="s">
        <v>334</v>
      </c>
      <c r="X228" s="6" t="n">
        <v>40.42858</v>
      </c>
      <c r="Y228" s="6" t="n">
        <v>-115.48639</v>
      </c>
      <c r="Z228" s="0" t="s">
        <v>553</v>
      </c>
      <c r="AA228" s="0" t="s">
        <v>554</v>
      </c>
    </row>
    <row r="229" customFormat="false" ht="12.8" hidden="false" customHeight="false" outlineLevel="0" collapsed="false">
      <c r="A229" s="0" t="s">
        <v>575</v>
      </c>
      <c r="B229" s="0" t="s">
        <v>550</v>
      </c>
      <c r="C229" s="4" t="n">
        <v>44757</v>
      </c>
      <c r="D229" s="0" t="s">
        <v>29</v>
      </c>
      <c r="E229" s="0" t="s">
        <v>30</v>
      </c>
      <c r="F229" s="0" t="s">
        <v>556</v>
      </c>
      <c r="G229" s="0" t="s">
        <v>32</v>
      </c>
      <c r="H229" s="0" t="s">
        <v>32</v>
      </c>
      <c r="I229" s="0" t="s">
        <v>32</v>
      </c>
      <c r="J229" s="0" t="s">
        <v>32</v>
      </c>
      <c r="K229" s="0" t="s">
        <v>56</v>
      </c>
      <c r="L229" s="0" t="n">
        <v>21</v>
      </c>
      <c r="M229" s="0" t="s">
        <v>552</v>
      </c>
      <c r="N229" s="0" t="n">
        <v>20</v>
      </c>
      <c r="O229" s="0" t="n">
        <v>30</v>
      </c>
      <c r="P229" s="0" t="n">
        <v>100</v>
      </c>
      <c r="Q229" s="0" t="s">
        <v>576</v>
      </c>
      <c r="R229" s="0" t="s">
        <v>199</v>
      </c>
      <c r="S229" s="5" t="n">
        <v>4490559</v>
      </c>
      <c r="T229" s="5" t="n">
        <v>634049</v>
      </c>
      <c r="U229" s="5" t="n">
        <v>2912.87</v>
      </c>
      <c r="V229" s="0" t="s">
        <v>52</v>
      </c>
      <c r="W229" s="0" t="s">
        <v>334</v>
      </c>
      <c r="X229" s="6" t="n">
        <v>40.55495</v>
      </c>
      <c r="Y229" s="6" t="n">
        <v>-115.41673</v>
      </c>
      <c r="Z229" s="0" t="s">
        <v>334</v>
      </c>
      <c r="AA229" s="0" t="s">
        <v>558</v>
      </c>
    </row>
    <row r="230" customFormat="false" ht="12.8" hidden="false" customHeight="false" outlineLevel="0" collapsed="false">
      <c r="A230" s="0" t="s">
        <v>577</v>
      </c>
      <c r="B230" s="0" t="s">
        <v>553</v>
      </c>
      <c r="C230" s="4" t="n">
        <v>43227</v>
      </c>
      <c r="D230" s="0" t="s">
        <v>29</v>
      </c>
      <c r="E230" s="0" t="s">
        <v>185</v>
      </c>
      <c r="F230" s="0" t="s">
        <v>578</v>
      </c>
      <c r="G230" s="0" t="s">
        <v>32</v>
      </c>
      <c r="H230" s="0" t="s">
        <v>32</v>
      </c>
      <c r="I230" s="0" t="s">
        <v>32</v>
      </c>
      <c r="J230" s="0" t="s">
        <v>32</v>
      </c>
      <c r="K230" s="0" t="s">
        <v>56</v>
      </c>
      <c r="L230" s="0" t="s">
        <v>34</v>
      </c>
      <c r="M230" s="0" t="s">
        <v>35</v>
      </c>
      <c r="N230" s="0" t="n">
        <v>50</v>
      </c>
      <c r="O230" s="0" t="n">
        <v>50</v>
      </c>
      <c r="P230" s="0" t="s">
        <v>34</v>
      </c>
      <c r="Q230" s="0" t="s">
        <v>47</v>
      </c>
      <c r="R230" s="0" t="s">
        <v>199</v>
      </c>
      <c r="S230" s="5" t="n">
        <v>4440287</v>
      </c>
      <c r="T230" s="5" t="n">
        <v>625248</v>
      </c>
      <c r="U230" s="5" t="n">
        <v>1822.47</v>
      </c>
      <c r="V230" s="0" t="s">
        <v>39</v>
      </c>
      <c r="W230" s="0" t="s">
        <v>579</v>
      </c>
      <c r="X230" s="7" t="n">
        <v>40.10356</v>
      </c>
      <c r="Y230" s="7" t="n">
        <v>-115.53051</v>
      </c>
      <c r="Z230" s="0" t="s">
        <v>580</v>
      </c>
      <c r="AA230" s="0" t="s">
        <v>581</v>
      </c>
    </row>
    <row r="231" customFormat="false" ht="12.8" hidden="false" customHeight="false" outlineLevel="0" collapsed="false">
      <c r="A231" s="0" t="s">
        <v>582</v>
      </c>
      <c r="B231" s="0" t="s">
        <v>553</v>
      </c>
      <c r="C231" s="4" t="n">
        <v>43227</v>
      </c>
      <c r="D231" s="0" t="s">
        <v>29</v>
      </c>
      <c r="E231" s="0" t="s">
        <v>185</v>
      </c>
      <c r="F231" s="0" t="s">
        <v>583</v>
      </c>
      <c r="G231" s="0" t="s">
        <v>32</v>
      </c>
      <c r="H231" s="0" t="s">
        <v>32</v>
      </c>
      <c r="I231" s="0" t="s">
        <v>32</v>
      </c>
      <c r="J231" s="0" t="s">
        <v>32</v>
      </c>
      <c r="K231" s="0" t="s">
        <v>56</v>
      </c>
      <c r="L231" s="0" t="s">
        <v>34</v>
      </c>
      <c r="M231" s="0" t="s">
        <v>35</v>
      </c>
      <c r="N231" s="0" t="n">
        <v>50</v>
      </c>
      <c r="O231" s="0" t="n">
        <v>50</v>
      </c>
      <c r="P231" s="0" t="s">
        <v>34</v>
      </c>
      <c r="Q231" s="0" t="s">
        <v>47</v>
      </c>
      <c r="R231" s="0" t="s">
        <v>199</v>
      </c>
      <c r="S231" s="5" t="n">
        <v>4441768</v>
      </c>
      <c r="T231" s="5" t="n">
        <v>625392</v>
      </c>
      <c r="U231" s="5" t="n">
        <v>1823.17</v>
      </c>
      <c r="V231" s="0" t="s">
        <v>39</v>
      </c>
      <c r="W231" s="0" t="s">
        <v>579</v>
      </c>
      <c r="X231" s="7" t="n">
        <v>40.11689</v>
      </c>
      <c r="Y231" s="7" t="n">
        <v>-115.52854</v>
      </c>
      <c r="Z231" s="0" t="s">
        <v>580</v>
      </c>
      <c r="AA231" s="0" t="s">
        <v>581</v>
      </c>
    </row>
    <row r="232" customFormat="false" ht="12.8" hidden="false" customHeight="false" outlineLevel="0" collapsed="false">
      <c r="A232" s="0" t="s">
        <v>584</v>
      </c>
      <c r="B232" s="0" t="s">
        <v>553</v>
      </c>
      <c r="C232" s="4" t="n">
        <v>43229</v>
      </c>
      <c r="D232" s="0" t="s">
        <v>65</v>
      </c>
      <c r="E232" s="0" t="s">
        <v>30</v>
      </c>
      <c r="F232" s="0" t="s">
        <v>585</v>
      </c>
      <c r="G232" s="0" t="s">
        <v>32</v>
      </c>
      <c r="H232" s="0" t="s">
        <v>32</v>
      </c>
      <c r="I232" s="0" t="s">
        <v>32</v>
      </c>
      <c r="J232" s="0" t="s">
        <v>32</v>
      </c>
      <c r="K232" s="0" t="s">
        <v>66</v>
      </c>
      <c r="L232" s="0" t="s">
        <v>66</v>
      </c>
      <c r="M232" s="0" t="s">
        <v>66</v>
      </c>
      <c r="N232" s="0" t="s">
        <v>66</v>
      </c>
      <c r="O232" s="0" t="s">
        <v>66</v>
      </c>
      <c r="P232" s="0" t="s">
        <v>66</v>
      </c>
      <c r="Q232" s="0" t="s">
        <v>66</v>
      </c>
      <c r="R232" s="0" t="s">
        <v>199</v>
      </c>
      <c r="S232" s="5" t="n">
        <v>4478194</v>
      </c>
      <c r="T232" s="5" t="n">
        <v>664643</v>
      </c>
      <c r="U232" s="5" t="n">
        <v>1833.01</v>
      </c>
      <c r="V232" s="0" t="s">
        <v>39</v>
      </c>
      <c r="W232" s="0" t="s">
        <v>334</v>
      </c>
      <c r="X232" s="7" t="n">
        <v>40.43811</v>
      </c>
      <c r="Y232" s="7" t="n">
        <v>-115.05879</v>
      </c>
      <c r="Z232" s="0" t="s">
        <v>586</v>
      </c>
      <c r="AA232" s="0" t="s">
        <v>581</v>
      </c>
    </row>
    <row r="233" customFormat="false" ht="12.8" hidden="false" customHeight="false" outlineLevel="0" collapsed="false">
      <c r="A233" s="0" t="s">
        <v>587</v>
      </c>
      <c r="B233" s="0" t="s">
        <v>553</v>
      </c>
      <c r="C233" s="4" t="n">
        <v>43231</v>
      </c>
      <c r="D233" s="0" t="s">
        <v>29</v>
      </c>
      <c r="E233" s="0" t="s">
        <v>76</v>
      </c>
      <c r="F233" s="0" t="s">
        <v>588</v>
      </c>
      <c r="G233" s="0" t="s">
        <v>32</v>
      </c>
      <c r="H233" s="0" t="s">
        <v>32</v>
      </c>
      <c r="I233" s="0" t="s">
        <v>32</v>
      </c>
      <c r="J233" s="0" t="s">
        <v>32</v>
      </c>
      <c r="K233" s="0" t="s">
        <v>56</v>
      </c>
      <c r="L233" s="0" t="s">
        <v>34</v>
      </c>
      <c r="M233" s="0" t="s">
        <v>35</v>
      </c>
      <c r="N233" s="0" t="n">
        <v>50</v>
      </c>
      <c r="O233" s="0" t="n">
        <v>50</v>
      </c>
      <c r="P233" s="0" t="s">
        <v>34</v>
      </c>
      <c r="Q233" s="0" t="s">
        <v>589</v>
      </c>
      <c r="R233" s="0" t="s">
        <v>199</v>
      </c>
      <c r="S233" s="5" t="n">
        <v>4435208</v>
      </c>
      <c r="T233" s="5" t="n">
        <v>628502</v>
      </c>
      <c r="U233" s="5" t="n">
        <v>1829.6</v>
      </c>
      <c r="V233" s="0" t="s">
        <v>39</v>
      </c>
      <c r="W233" s="0" t="s">
        <v>579</v>
      </c>
      <c r="X233" s="7" t="n">
        <v>40.05733</v>
      </c>
      <c r="Y233" s="7" t="n">
        <v>-115.49335</v>
      </c>
      <c r="Z233" s="0" t="s">
        <v>590</v>
      </c>
      <c r="AA233" s="0" t="s">
        <v>581</v>
      </c>
    </row>
    <row r="234" customFormat="false" ht="12.8" hidden="false" customHeight="false" outlineLevel="0" collapsed="false">
      <c r="A234" s="0" t="s">
        <v>591</v>
      </c>
      <c r="B234" s="0" t="s">
        <v>592</v>
      </c>
      <c r="C234" s="4" t="n">
        <v>43622</v>
      </c>
      <c r="D234" s="0" t="s">
        <v>60</v>
      </c>
      <c r="E234" s="0" t="s">
        <v>30</v>
      </c>
      <c r="F234" s="0" t="s">
        <v>593</v>
      </c>
      <c r="G234" s="0" t="s">
        <v>61</v>
      </c>
      <c r="H234" s="0" t="n">
        <v>15</v>
      </c>
      <c r="I234" s="0" t="str">
        <f aca="false">IF(H234="not estimated","not estimated",IF($D234="not accessible","?",IF($G234="none","no shrimp","unimodal")))</f>
        <v>unimodal</v>
      </c>
      <c r="J234" s="0" t="s">
        <v>487</v>
      </c>
      <c r="K234" s="0" t="s">
        <v>594</v>
      </c>
      <c r="L234" s="0" t="s">
        <v>34</v>
      </c>
      <c r="M234" s="0" t="s">
        <v>35</v>
      </c>
      <c r="N234" s="0" t="n">
        <v>10</v>
      </c>
      <c r="O234" s="0" t="n">
        <v>10</v>
      </c>
      <c r="P234" s="0" t="n">
        <v>2</v>
      </c>
      <c r="Q234" s="0" t="s">
        <v>47</v>
      </c>
      <c r="R234" s="0" t="s">
        <v>38</v>
      </c>
      <c r="S234" s="5" t="n">
        <v>4326845</v>
      </c>
      <c r="T234" s="5" t="n">
        <v>436490</v>
      </c>
      <c r="U234" s="5" t="n">
        <v>1947.48</v>
      </c>
      <c r="V234" s="0" t="s">
        <v>52</v>
      </c>
      <c r="W234" s="0" t="s">
        <v>595</v>
      </c>
      <c r="X234" s="7" t="n">
        <v>39.08842</v>
      </c>
      <c r="Y234" s="7" t="n">
        <v>-117.73434</v>
      </c>
      <c r="Z234" s="0" t="s">
        <v>596</v>
      </c>
      <c r="AA234" s="0" t="s">
        <v>592</v>
      </c>
    </row>
    <row r="235" customFormat="false" ht="12.8" hidden="false" customHeight="false" outlineLevel="0" collapsed="false">
      <c r="A235" s="0" t="s">
        <v>597</v>
      </c>
      <c r="B235" s="0" t="s">
        <v>592</v>
      </c>
      <c r="C235" s="4" t="n">
        <v>42051</v>
      </c>
      <c r="D235" s="0" t="s">
        <v>65</v>
      </c>
      <c r="E235" s="0" t="s">
        <v>30</v>
      </c>
      <c r="F235" s="0" t="s">
        <v>598</v>
      </c>
      <c r="G235" s="0" t="s">
        <v>32</v>
      </c>
      <c r="H235" s="0" t="s">
        <v>32</v>
      </c>
      <c r="I235" s="0" t="s">
        <v>32</v>
      </c>
      <c r="J235" s="0" t="s">
        <v>32</v>
      </c>
      <c r="K235" s="0" t="s">
        <v>66</v>
      </c>
      <c r="L235" s="0" t="s">
        <v>66</v>
      </c>
      <c r="M235" s="0" t="s">
        <v>66</v>
      </c>
      <c r="N235" s="0" t="s">
        <v>66</v>
      </c>
      <c r="O235" s="0" t="s">
        <v>66</v>
      </c>
      <c r="P235" s="0" t="s">
        <v>66</v>
      </c>
      <c r="Q235" s="0" t="s">
        <v>66</v>
      </c>
      <c r="R235" s="0" t="s">
        <v>38</v>
      </c>
      <c r="S235" s="11" t="n">
        <v>4350567</v>
      </c>
      <c r="T235" s="11" t="n">
        <v>459518</v>
      </c>
      <c r="U235" s="11" t="n">
        <v>1844.97</v>
      </c>
      <c r="V235" s="0" t="s">
        <v>39</v>
      </c>
      <c r="W235" s="0" t="s">
        <v>595</v>
      </c>
      <c r="X235" s="6" t="n">
        <v>39.30354</v>
      </c>
      <c r="Y235" s="6" t="n">
        <v>-117.46951</v>
      </c>
      <c r="Z235" s="0" t="s">
        <v>599</v>
      </c>
      <c r="AA235" s="0" t="s">
        <v>592</v>
      </c>
    </row>
    <row r="236" customFormat="false" ht="12.8" hidden="false" customHeight="false" outlineLevel="0" collapsed="false">
      <c r="A236" s="0" t="s">
        <v>597</v>
      </c>
      <c r="B236" s="0" t="s">
        <v>592</v>
      </c>
      <c r="C236" s="4" t="n">
        <v>43543</v>
      </c>
      <c r="D236" s="0" t="s">
        <v>29</v>
      </c>
      <c r="E236" s="0" t="s">
        <v>30</v>
      </c>
      <c r="F236" s="0" t="s">
        <v>598</v>
      </c>
      <c r="G236" s="0" t="s">
        <v>32</v>
      </c>
      <c r="H236" s="0" t="s">
        <v>32</v>
      </c>
      <c r="I236" s="0" t="s">
        <v>32</v>
      </c>
      <c r="J236" s="0" t="s">
        <v>32</v>
      </c>
      <c r="K236" s="0" t="s">
        <v>117</v>
      </c>
      <c r="L236" s="0" t="s">
        <v>34</v>
      </c>
      <c r="M236" s="0" t="s">
        <v>35</v>
      </c>
      <c r="N236" s="0" t="n">
        <v>500</v>
      </c>
      <c r="O236" s="0" t="n">
        <v>500</v>
      </c>
      <c r="P236" s="0" t="n">
        <v>2</v>
      </c>
      <c r="Q236" s="0" t="s">
        <v>47</v>
      </c>
      <c r="R236" s="0" t="s">
        <v>38</v>
      </c>
      <c r="S236" s="11" t="n">
        <v>4350567</v>
      </c>
      <c r="T236" s="11" t="n">
        <v>459518</v>
      </c>
      <c r="U236" s="11" t="n">
        <v>1844.97</v>
      </c>
      <c r="V236" s="0" t="s">
        <v>39</v>
      </c>
      <c r="W236" s="0" t="s">
        <v>595</v>
      </c>
      <c r="X236" s="6" t="n">
        <v>39.30354</v>
      </c>
      <c r="Y236" s="6" t="n">
        <v>-117.46951</v>
      </c>
      <c r="Z236" s="0" t="s">
        <v>599</v>
      </c>
      <c r="AA236" s="0" t="s">
        <v>592</v>
      </c>
    </row>
    <row r="237" customFormat="false" ht="12.8" hidden="false" customHeight="false" outlineLevel="0" collapsed="false">
      <c r="A237" s="0" t="s">
        <v>597</v>
      </c>
      <c r="B237" s="0" t="s">
        <v>592</v>
      </c>
      <c r="C237" s="4" t="n">
        <v>44309</v>
      </c>
      <c r="D237" s="0" t="s">
        <v>65</v>
      </c>
      <c r="E237" s="0" t="s">
        <v>30</v>
      </c>
      <c r="F237" s="0" t="s">
        <v>598</v>
      </c>
      <c r="G237" s="0" t="s">
        <v>32</v>
      </c>
      <c r="H237" s="0" t="s">
        <v>32</v>
      </c>
      <c r="I237" s="0" t="s">
        <v>32</v>
      </c>
      <c r="J237" s="0" t="s">
        <v>32</v>
      </c>
      <c r="K237" s="0" t="s">
        <v>66</v>
      </c>
      <c r="L237" s="0" t="s">
        <v>66</v>
      </c>
      <c r="M237" s="0" t="s">
        <v>66</v>
      </c>
      <c r="N237" s="0" t="s">
        <v>66</v>
      </c>
      <c r="O237" s="0" t="s">
        <v>66</v>
      </c>
      <c r="P237" s="0" t="s">
        <v>66</v>
      </c>
      <c r="Q237" s="0" t="s">
        <v>66</v>
      </c>
      <c r="R237" s="0" t="s">
        <v>38</v>
      </c>
      <c r="S237" s="11" t="n">
        <v>4350567</v>
      </c>
      <c r="T237" s="11" t="n">
        <v>459518</v>
      </c>
      <c r="U237" s="11" t="n">
        <v>1844.97</v>
      </c>
      <c r="V237" s="0" t="s">
        <v>39</v>
      </c>
      <c r="W237" s="0" t="s">
        <v>595</v>
      </c>
      <c r="X237" s="6" t="n">
        <v>39.30354</v>
      </c>
      <c r="Y237" s="6" t="n">
        <v>-117.46951</v>
      </c>
      <c r="Z237" s="0" t="s">
        <v>599</v>
      </c>
      <c r="AA237" s="0" t="s">
        <v>592</v>
      </c>
    </row>
    <row r="238" customFormat="false" ht="12.8" hidden="false" customHeight="false" outlineLevel="0" collapsed="false">
      <c r="A238" s="0" t="s">
        <v>600</v>
      </c>
      <c r="B238" s="0" t="s">
        <v>592</v>
      </c>
      <c r="C238" s="4" t="n">
        <v>41350</v>
      </c>
      <c r="D238" s="0" t="s">
        <v>60</v>
      </c>
      <c r="E238" s="0" t="s">
        <v>76</v>
      </c>
      <c r="F238" s="0" t="s">
        <v>601</v>
      </c>
      <c r="G238" s="0" t="s">
        <v>61</v>
      </c>
      <c r="H238" s="0" t="n">
        <v>10</v>
      </c>
      <c r="I238" s="0" t="n">
        <v>7</v>
      </c>
      <c r="J238" s="0" t="s">
        <v>47</v>
      </c>
      <c r="K238" s="0" t="s">
        <v>155</v>
      </c>
      <c r="L238" s="0" t="s">
        <v>34</v>
      </c>
      <c r="M238" s="0" t="s">
        <v>35</v>
      </c>
      <c r="N238" s="0" t="n">
        <v>2</v>
      </c>
      <c r="O238" s="0" t="n">
        <v>30</v>
      </c>
      <c r="P238" s="0" t="n">
        <v>20</v>
      </c>
      <c r="Q238" s="0" t="s">
        <v>37</v>
      </c>
      <c r="R238" s="0" t="s">
        <v>38</v>
      </c>
      <c r="S238" s="5" t="n">
        <v>4356153</v>
      </c>
      <c r="T238" s="5" t="n">
        <v>461751</v>
      </c>
      <c r="U238" s="5" t="n">
        <v>1850.7</v>
      </c>
      <c r="V238" s="0" t="s">
        <v>52</v>
      </c>
      <c r="W238" s="0" t="s">
        <v>595</v>
      </c>
      <c r="X238" s="6" t="n">
        <v>39.35395</v>
      </c>
      <c r="Y238" s="6" t="n">
        <v>-117.44394</v>
      </c>
      <c r="Z238" s="0" t="s">
        <v>599</v>
      </c>
      <c r="AA238" s="0" t="s">
        <v>592</v>
      </c>
    </row>
    <row r="239" customFormat="false" ht="12.8" hidden="false" customHeight="false" outlineLevel="0" collapsed="false">
      <c r="A239" s="0" t="s">
        <v>600</v>
      </c>
      <c r="B239" s="0" t="s">
        <v>592</v>
      </c>
      <c r="C239" s="4" t="n">
        <v>41363</v>
      </c>
      <c r="D239" s="0" t="s">
        <v>60</v>
      </c>
      <c r="E239" s="0" t="s">
        <v>76</v>
      </c>
      <c r="F239" s="0" t="s">
        <v>601</v>
      </c>
      <c r="G239" s="0" t="s">
        <v>61</v>
      </c>
      <c r="H239" s="0" t="n">
        <v>13</v>
      </c>
      <c r="I239" s="0" t="n">
        <v>8</v>
      </c>
      <c r="J239" s="0" t="s">
        <v>60</v>
      </c>
      <c r="K239" s="0" t="s">
        <v>138</v>
      </c>
      <c r="L239" s="0" t="s">
        <v>34</v>
      </c>
      <c r="M239" s="0" t="s">
        <v>35</v>
      </c>
      <c r="N239" s="0" t="n">
        <v>0.5</v>
      </c>
      <c r="O239" s="0" t="n">
        <v>20</v>
      </c>
      <c r="P239" s="0" t="n">
        <v>15</v>
      </c>
      <c r="Q239" s="0" t="s">
        <v>47</v>
      </c>
      <c r="R239" s="0" t="s">
        <v>38</v>
      </c>
      <c r="S239" s="5" t="n">
        <v>4356153</v>
      </c>
      <c r="T239" s="5" t="n">
        <v>461751</v>
      </c>
      <c r="U239" s="5" t="n">
        <v>1850.7</v>
      </c>
      <c r="V239" s="0" t="s">
        <v>52</v>
      </c>
      <c r="W239" s="0" t="s">
        <v>595</v>
      </c>
      <c r="X239" s="6" t="n">
        <v>39.35395</v>
      </c>
      <c r="Y239" s="6" t="n">
        <v>-117.44394</v>
      </c>
      <c r="Z239" s="0" t="s">
        <v>599</v>
      </c>
      <c r="AA239" s="0" t="s">
        <v>592</v>
      </c>
    </row>
    <row r="240" customFormat="false" ht="12.8" hidden="false" customHeight="false" outlineLevel="0" collapsed="false">
      <c r="A240" s="0" t="s">
        <v>600</v>
      </c>
      <c r="B240" s="0" t="s">
        <v>592</v>
      </c>
      <c r="C240" s="4" t="n">
        <v>41385</v>
      </c>
      <c r="D240" s="0" t="s">
        <v>60</v>
      </c>
      <c r="E240" s="0" t="s">
        <v>76</v>
      </c>
      <c r="F240" s="0" t="s">
        <v>601</v>
      </c>
      <c r="G240" s="0" t="s">
        <v>61</v>
      </c>
      <c r="H240" s="0" t="n">
        <v>18</v>
      </c>
      <c r="I240" s="0" t="str">
        <f aca="false">IF(H240="not estimated","not estimated",IF($D240="not accessible","?",IF($G240="none","no shrimp","unimodal")))</f>
        <v>unimodal</v>
      </c>
      <c r="J240" s="0" t="s">
        <v>47</v>
      </c>
      <c r="K240" s="0" t="s">
        <v>155</v>
      </c>
      <c r="L240" s="0" t="n">
        <v>18</v>
      </c>
      <c r="M240" s="0" t="s">
        <v>127</v>
      </c>
      <c r="N240" s="0" t="n">
        <v>0.5</v>
      </c>
      <c r="O240" s="0" t="n">
        <v>10</v>
      </c>
      <c r="P240" s="0" t="n">
        <v>10</v>
      </c>
      <c r="Q240" s="0" t="s">
        <v>602</v>
      </c>
      <c r="R240" s="0" t="s">
        <v>38</v>
      </c>
      <c r="S240" s="5" t="n">
        <v>4356153</v>
      </c>
      <c r="T240" s="5" t="n">
        <v>461751</v>
      </c>
      <c r="U240" s="5" t="n">
        <v>1850.7</v>
      </c>
      <c r="V240" s="0" t="s">
        <v>52</v>
      </c>
      <c r="W240" s="0" t="s">
        <v>595</v>
      </c>
      <c r="X240" s="6" t="n">
        <v>39.35395</v>
      </c>
      <c r="Y240" s="6" t="n">
        <v>-117.44394</v>
      </c>
      <c r="Z240" s="0" t="s">
        <v>599</v>
      </c>
      <c r="AA240" s="0" t="s">
        <v>592</v>
      </c>
    </row>
    <row r="241" customFormat="false" ht="12.8" hidden="false" customHeight="false" outlineLevel="0" collapsed="false">
      <c r="A241" s="0" t="s">
        <v>600</v>
      </c>
      <c r="B241" s="0" t="s">
        <v>592</v>
      </c>
      <c r="C241" s="4" t="n">
        <v>41860</v>
      </c>
      <c r="D241" s="0" t="s">
        <v>60</v>
      </c>
      <c r="E241" s="0" t="s">
        <v>76</v>
      </c>
      <c r="F241" s="0" t="s">
        <v>601</v>
      </c>
      <c r="G241" s="0" t="s">
        <v>61</v>
      </c>
      <c r="H241" s="0" t="s">
        <v>34</v>
      </c>
      <c r="I241" s="0" t="str">
        <f aca="false">IF(H241="not estimated","not estimated",IF($D241="not accessible","?",IF($G241="none","no shrimp","unimodal")))</f>
        <v>not estimated</v>
      </c>
      <c r="J241" s="0" t="s">
        <v>47</v>
      </c>
      <c r="K241" s="0" t="s">
        <v>155</v>
      </c>
      <c r="L241" s="0" t="s">
        <v>34</v>
      </c>
      <c r="M241" s="0" t="s">
        <v>35</v>
      </c>
      <c r="N241" s="0" t="s">
        <v>34</v>
      </c>
      <c r="O241" s="0" t="s">
        <v>34</v>
      </c>
      <c r="P241" s="0" t="s">
        <v>34</v>
      </c>
      <c r="Q241" s="0" t="s">
        <v>47</v>
      </c>
      <c r="R241" s="0" t="s">
        <v>38</v>
      </c>
      <c r="S241" s="5" t="n">
        <v>4356153</v>
      </c>
      <c r="T241" s="5" t="n">
        <v>461751</v>
      </c>
      <c r="U241" s="5" t="n">
        <v>1850.7</v>
      </c>
      <c r="V241" s="0" t="s">
        <v>52</v>
      </c>
      <c r="W241" s="0" t="s">
        <v>595</v>
      </c>
      <c r="X241" s="6" t="n">
        <v>39.35395</v>
      </c>
      <c r="Y241" s="6" t="n">
        <v>-117.44394</v>
      </c>
      <c r="Z241" s="0" t="s">
        <v>599</v>
      </c>
      <c r="AA241" s="0" t="s">
        <v>592</v>
      </c>
    </row>
    <row r="242" customFormat="false" ht="12.8" hidden="false" customHeight="false" outlineLevel="0" collapsed="false">
      <c r="A242" s="0" t="s">
        <v>600</v>
      </c>
      <c r="B242" s="0" t="s">
        <v>592</v>
      </c>
      <c r="C242" s="4" t="n">
        <v>42168</v>
      </c>
      <c r="D242" s="0" t="s">
        <v>60</v>
      </c>
      <c r="E242" s="0" t="s">
        <v>76</v>
      </c>
      <c r="F242" s="0" t="s">
        <v>601</v>
      </c>
      <c r="G242" s="0" t="s">
        <v>61</v>
      </c>
      <c r="H242" s="0" t="n">
        <v>20</v>
      </c>
      <c r="I242" s="0" t="str">
        <f aca="false">IF(H242="not estimated","not estimated",IF($D242="not accessible","?",IF($G242="none","no shrimp","unimodal")))</f>
        <v>unimodal</v>
      </c>
      <c r="J242" s="0" t="s">
        <v>47</v>
      </c>
      <c r="K242" s="0" t="s">
        <v>47</v>
      </c>
      <c r="L242" s="0" t="s">
        <v>34</v>
      </c>
      <c r="M242" s="0" t="s">
        <v>35</v>
      </c>
      <c r="N242" s="0" t="s">
        <v>34</v>
      </c>
      <c r="O242" s="0" t="s">
        <v>34</v>
      </c>
      <c r="P242" s="0" t="s">
        <v>34</v>
      </c>
      <c r="Q242" s="0" t="s">
        <v>47</v>
      </c>
      <c r="R242" s="0" t="s">
        <v>38</v>
      </c>
      <c r="S242" s="5" t="n">
        <v>4356153</v>
      </c>
      <c r="T242" s="5" t="n">
        <v>461751</v>
      </c>
      <c r="U242" s="5" t="n">
        <v>1850.7</v>
      </c>
      <c r="V242" s="0" t="s">
        <v>52</v>
      </c>
      <c r="W242" s="0" t="s">
        <v>595</v>
      </c>
      <c r="X242" s="6" t="n">
        <v>39.35395</v>
      </c>
      <c r="Y242" s="6" t="n">
        <v>-117.44394</v>
      </c>
      <c r="Z242" s="0" t="s">
        <v>599</v>
      </c>
      <c r="AA242" s="0" t="s">
        <v>592</v>
      </c>
    </row>
    <row r="243" customFormat="false" ht="12.8" hidden="false" customHeight="false" outlineLevel="0" collapsed="false">
      <c r="A243" s="0" t="s">
        <v>600</v>
      </c>
      <c r="B243" s="0" t="s">
        <v>592</v>
      </c>
      <c r="C243" s="4" t="n">
        <v>43214</v>
      </c>
      <c r="D243" s="0" t="s">
        <v>60</v>
      </c>
      <c r="E243" s="0" t="s">
        <v>76</v>
      </c>
      <c r="F243" s="0" t="s">
        <v>601</v>
      </c>
      <c r="G243" s="0" t="s">
        <v>61</v>
      </c>
      <c r="H243" s="0" t="s">
        <v>34</v>
      </c>
      <c r="I243" s="0" t="str">
        <f aca="false">IF(H243="not estimated","not estimated",IF($D243="not accessible","?",IF($G243="none","no shrimp","unimodal")))</f>
        <v>not estimated</v>
      </c>
      <c r="J243" s="0" t="s">
        <v>47</v>
      </c>
      <c r="K243" s="0" t="s">
        <v>47</v>
      </c>
      <c r="L243" s="0" t="s">
        <v>34</v>
      </c>
      <c r="M243" s="0" t="s">
        <v>35</v>
      </c>
      <c r="N243" s="0" t="s">
        <v>34</v>
      </c>
      <c r="O243" s="0" t="s">
        <v>34</v>
      </c>
      <c r="P243" s="0" t="s">
        <v>34</v>
      </c>
      <c r="Q243" s="0" t="s">
        <v>47</v>
      </c>
      <c r="R243" s="0" t="s">
        <v>38</v>
      </c>
      <c r="S243" s="5" t="n">
        <v>4356153</v>
      </c>
      <c r="T243" s="5" t="n">
        <v>461751</v>
      </c>
      <c r="U243" s="5" t="n">
        <v>1850.7</v>
      </c>
      <c r="V243" s="0" t="s">
        <v>52</v>
      </c>
      <c r="W243" s="0" t="s">
        <v>595</v>
      </c>
      <c r="X243" s="6" t="n">
        <v>39.35395</v>
      </c>
      <c r="Y243" s="6" t="n">
        <v>-117.44394</v>
      </c>
      <c r="Z243" s="0" t="s">
        <v>599</v>
      </c>
      <c r="AA243" s="0" t="s">
        <v>592</v>
      </c>
    </row>
    <row r="244" customFormat="false" ht="12.8" hidden="false" customHeight="false" outlineLevel="0" collapsed="false">
      <c r="A244" s="0" t="s">
        <v>600</v>
      </c>
      <c r="B244" s="0" t="s">
        <v>592</v>
      </c>
      <c r="C244" s="4" t="n">
        <v>43543</v>
      </c>
      <c r="D244" s="0" t="s">
        <v>60</v>
      </c>
      <c r="E244" s="0" t="s">
        <v>76</v>
      </c>
      <c r="F244" s="0" t="s">
        <v>601</v>
      </c>
      <c r="G244" s="0" t="s">
        <v>61</v>
      </c>
      <c r="H244" s="0" t="n">
        <v>15</v>
      </c>
      <c r="I244" s="0" t="n">
        <v>10</v>
      </c>
      <c r="J244" s="0" t="s">
        <v>47</v>
      </c>
      <c r="K244" s="0" t="s">
        <v>155</v>
      </c>
      <c r="L244" s="0" t="s">
        <v>34</v>
      </c>
      <c r="M244" s="0" t="s">
        <v>35</v>
      </c>
      <c r="N244" s="0" t="n">
        <v>3</v>
      </c>
      <c r="O244" s="0" t="n">
        <v>80</v>
      </c>
      <c r="P244" s="0" t="n">
        <v>30</v>
      </c>
      <c r="Q244" s="0" t="s">
        <v>47</v>
      </c>
      <c r="R244" s="0" t="s">
        <v>38</v>
      </c>
      <c r="S244" s="5" t="n">
        <v>4356153</v>
      </c>
      <c r="T244" s="5" t="n">
        <v>461751</v>
      </c>
      <c r="U244" s="5" t="n">
        <v>1850.7</v>
      </c>
      <c r="V244" s="0" t="s">
        <v>52</v>
      </c>
      <c r="W244" s="0" t="s">
        <v>595</v>
      </c>
      <c r="X244" s="6" t="n">
        <v>39.35395</v>
      </c>
      <c r="Y244" s="6" t="n">
        <v>-117.44394</v>
      </c>
      <c r="Z244" s="0" t="s">
        <v>599</v>
      </c>
      <c r="AA244" s="0" t="s">
        <v>592</v>
      </c>
    </row>
    <row r="245" customFormat="false" ht="12.8" hidden="false" customHeight="false" outlineLevel="0" collapsed="false">
      <c r="A245" s="0" t="s">
        <v>600</v>
      </c>
      <c r="B245" s="0" t="s">
        <v>592</v>
      </c>
      <c r="C245" s="4" t="n">
        <v>44309</v>
      </c>
      <c r="D245" s="0" t="s">
        <v>65</v>
      </c>
      <c r="E245" s="0" t="s">
        <v>76</v>
      </c>
      <c r="F245" s="0" t="s">
        <v>601</v>
      </c>
      <c r="G245" s="0" t="s">
        <v>32</v>
      </c>
      <c r="H245" s="0" t="s">
        <v>32</v>
      </c>
      <c r="I245" s="0" t="s">
        <v>32</v>
      </c>
      <c r="J245" s="0" t="s">
        <v>32</v>
      </c>
      <c r="K245" s="0" t="s">
        <v>66</v>
      </c>
      <c r="L245" s="0" t="s">
        <v>66</v>
      </c>
      <c r="M245" s="0" t="s">
        <v>66</v>
      </c>
      <c r="N245" s="0" t="s">
        <v>66</v>
      </c>
      <c r="O245" s="0" t="s">
        <v>66</v>
      </c>
      <c r="P245" s="0" t="s">
        <v>66</v>
      </c>
      <c r="Q245" s="0" t="s">
        <v>66</v>
      </c>
      <c r="R245" s="0" t="s">
        <v>38</v>
      </c>
      <c r="S245" s="5" t="n">
        <v>4356153</v>
      </c>
      <c r="T245" s="5" t="n">
        <v>461751</v>
      </c>
      <c r="U245" s="5" t="n">
        <v>1850.7</v>
      </c>
      <c r="V245" s="0" t="s">
        <v>52</v>
      </c>
      <c r="W245" s="0" t="s">
        <v>595</v>
      </c>
      <c r="X245" s="6" t="n">
        <v>39.35395</v>
      </c>
      <c r="Y245" s="6" t="n">
        <v>-117.44394</v>
      </c>
      <c r="Z245" s="0" t="s">
        <v>599</v>
      </c>
      <c r="AA245" s="0" t="s">
        <v>592</v>
      </c>
    </row>
    <row r="246" customFormat="false" ht="12.8" hidden="false" customHeight="false" outlineLevel="0" collapsed="false">
      <c r="A246" s="0" t="s">
        <v>600</v>
      </c>
      <c r="B246" s="0" t="s">
        <v>592</v>
      </c>
      <c r="C246" s="4" t="n">
        <v>45055</v>
      </c>
      <c r="D246" s="0" t="s">
        <v>60</v>
      </c>
      <c r="E246" s="0" t="s">
        <v>76</v>
      </c>
      <c r="F246" s="0" t="s">
        <v>601</v>
      </c>
      <c r="G246" s="0" t="s">
        <v>61</v>
      </c>
      <c r="H246" s="0" t="n">
        <v>10</v>
      </c>
      <c r="I246" s="0" t="s">
        <v>67</v>
      </c>
      <c r="J246" s="0" t="s">
        <v>32</v>
      </c>
      <c r="K246" s="0" t="s">
        <v>155</v>
      </c>
      <c r="L246" s="0" t="n">
        <v>15</v>
      </c>
      <c r="M246" s="0" t="s">
        <v>529</v>
      </c>
      <c r="N246" s="0" t="n">
        <v>3</v>
      </c>
      <c r="O246" s="0" t="n">
        <v>100</v>
      </c>
      <c r="P246" s="0" t="n">
        <v>20</v>
      </c>
      <c r="Q246" s="0" t="s">
        <v>37</v>
      </c>
      <c r="R246" s="0" t="s">
        <v>38</v>
      </c>
      <c r="S246" s="5" t="n">
        <v>4356153</v>
      </c>
      <c r="T246" s="5" t="n">
        <v>461751</v>
      </c>
      <c r="U246" s="5" t="n">
        <v>1850.7</v>
      </c>
      <c r="V246" s="0" t="s">
        <v>52</v>
      </c>
      <c r="W246" s="0" t="s">
        <v>595</v>
      </c>
      <c r="X246" s="6" t="n">
        <v>39.35395</v>
      </c>
      <c r="Y246" s="6" t="n">
        <v>-117.44394</v>
      </c>
      <c r="Z246" s="0" t="s">
        <v>599</v>
      </c>
      <c r="AA246" s="0" t="s">
        <v>592</v>
      </c>
    </row>
    <row r="247" customFormat="false" ht="12.8" hidden="false" customHeight="false" outlineLevel="0" collapsed="false">
      <c r="A247" s="0" t="s">
        <v>603</v>
      </c>
      <c r="B247" s="0" t="s">
        <v>592</v>
      </c>
      <c r="C247" s="4" t="n">
        <v>41350</v>
      </c>
      <c r="D247" s="0" t="s">
        <v>29</v>
      </c>
      <c r="E247" s="0" t="s">
        <v>30</v>
      </c>
      <c r="F247" s="0" t="s">
        <v>604</v>
      </c>
      <c r="G247" s="0" t="s">
        <v>32</v>
      </c>
      <c r="H247" s="0" t="s">
        <v>32</v>
      </c>
      <c r="I247" s="0" t="s">
        <v>32</v>
      </c>
      <c r="J247" s="0" t="s">
        <v>32</v>
      </c>
      <c r="K247" s="0" t="s">
        <v>155</v>
      </c>
      <c r="L247" s="0" t="s">
        <v>34</v>
      </c>
      <c r="M247" s="0" t="s">
        <v>35</v>
      </c>
      <c r="N247" s="0" t="n">
        <v>50</v>
      </c>
      <c r="O247" s="0" t="n">
        <v>200</v>
      </c>
      <c r="P247" s="0" t="n">
        <v>5</v>
      </c>
      <c r="Q247" s="0" t="s">
        <v>37</v>
      </c>
      <c r="R247" s="0" t="s">
        <v>38</v>
      </c>
      <c r="S247" s="5" t="n">
        <v>4358360</v>
      </c>
      <c r="T247" s="5" t="n">
        <v>460607</v>
      </c>
      <c r="U247" s="5" t="n">
        <v>1849.84</v>
      </c>
      <c r="V247" s="0" t="s">
        <v>39</v>
      </c>
      <c r="W247" s="0" t="s">
        <v>595</v>
      </c>
      <c r="X247" s="7" t="n">
        <v>39.37381</v>
      </c>
      <c r="Y247" s="7" t="n">
        <v>-117.45735</v>
      </c>
      <c r="Z247" s="0" t="s">
        <v>599</v>
      </c>
      <c r="AA247" s="0" t="s">
        <v>592</v>
      </c>
    </row>
    <row r="248" customFormat="false" ht="12.8" hidden="false" customHeight="false" outlineLevel="0" collapsed="false">
      <c r="A248" s="0" t="s">
        <v>603</v>
      </c>
      <c r="B248" s="0" t="s">
        <v>592</v>
      </c>
      <c r="C248" s="4" t="n">
        <v>45055</v>
      </c>
      <c r="D248" s="0" t="s">
        <v>29</v>
      </c>
      <c r="E248" s="0" t="s">
        <v>30</v>
      </c>
      <c r="F248" s="0" t="s">
        <v>604</v>
      </c>
      <c r="G248" s="0" t="s">
        <v>61</v>
      </c>
      <c r="H248" s="0" t="n">
        <v>20</v>
      </c>
      <c r="I248" s="0" t="s">
        <v>67</v>
      </c>
      <c r="J248" s="0" t="s">
        <v>60</v>
      </c>
      <c r="K248" s="0" t="s">
        <v>155</v>
      </c>
      <c r="L248" s="0" t="n">
        <v>13</v>
      </c>
      <c r="M248" s="0" t="s">
        <v>125</v>
      </c>
      <c r="N248" s="0" t="n">
        <v>500</v>
      </c>
      <c r="O248" s="0" t="n">
        <v>500</v>
      </c>
      <c r="P248" s="0" t="s">
        <v>340</v>
      </c>
      <c r="Q248" s="0" t="s">
        <v>37</v>
      </c>
      <c r="R248" s="0" t="s">
        <v>38</v>
      </c>
      <c r="S248" s="5" t="n">
        <v>4358360</v>
      </c>
      <c r="T248" s="5" t="n">
        <v>460607</v>
      </c>
      <c r="U248" s="5" t="n">
        <v>1849.84</v>
      </c>
      <c r="V248" s="0" t="s">
        <v>39</v>
      </c>
      <c r="W248" s="0" t="s">
        <v>595</v>
      </c>
      <c r="X248" s="7" t="n">
        <v>39.37381</v>
      </c>
      <c r="Y248" s="7" t="n">
        <v>-117.45735</v>
      </c>
      <c r="Z248" s="0" t="s">
        <v>599</v>
      </c>
      <c r="AA248" s="0" t="s">
        <v>592</v>
      </c>
    </row>
    <row r="249" customFormat="false" ht="12.8" hidden="false" customHeight="false" outlineLevel="0" collapsed="false">
      <c r="A249" s="0" t="s">
        <v>605</v>
      </c>
      <c r="B249" s="0" t="s">
        <v>592</v>
      </c>
      <c r="C249" s="4" t="n">
        <v>42051</v>
      </c>
      <c r="D249" s="0" t="s">
        <v>60</v>
      </c>
      <c r="E249" s="0" t="s">
        <v>30</v>
      </c>
      <c r="F249" s="0" t="s">
        <v>606</v>
      </c>
      <c r="G249" s="0" t="s">
        <v>61</v>
      </c>
      <c r="H249" s="0" t="n">
        <v>18</v>
      </c>
      <c r="I249" s="0" t="s">
        <v>67</v>
      </c>
      <c r="J249" s="0" t="s">
        <v>47</v>
      </c>
      <c r="K249" s="0" t="s">
        <v>607</v>
      </c>
      <c r="L249" s="0" t="s">
        <v>34</v>
      </c>
      <c r="M249" s="0" t="s">
        <v>35</v>
      </c>
      <c r="N249" s="0" t="n">
        <v>50</v>
      </c>
      <c r="O249" s="0" t="n">
        <v>100</v>
      </c>
      <c r="P249" s="0" t="n">
        <v>30</v>
      </c>
      <c r="Q249" s="0" t="s">
        <v>47</v>
      </c>
      <c r="R249" s="0" t="s">
        <v>38</v>
      </c>
      <c r="S249" s="5" t="n">
        <v>4351368</v>
      </c>
      <c r="T249" s="5" t="n">
        <v>452100</v>
      </c>
      <c r="U249" s="5" t="n">
        <v>1846.45</v>
      </c>
      <c r="V249" s="0" t="s">
        <v>52</v>
      </c>
      <c r="W249" s="0" t="s">
        <v>595</v>
      </c>
      <c r="X249" s="6" t="n">
        <v>39.31035</v>
      </c>
      <c r="Y249" s="6" t="n">
        <v>-117.55562</v>
      </c>
      <c r="Z249" s="0" t="s">
        <v>608</v>
      </c>
      <c r="AA249" s="0" t="s">
        <v>592</v>
      </c>
    </row>
    <row r="250" customFormat="false" ht="12.8" hidden="false" customHeight="false" outlineLevel="0" collapsed="false">
      <c r="A250" s="0" t="s">
        <v>605</v>
      </c>
      <c r="B250" s="0" t="s">
        <v>592</v>
      </c>
      <c r="C250" s="4" t="n">
        <v>43214</v>
      </c>
      <c r="D250" s="0" t="s">
        <v>60</v>
      </c>
      <c r="E250" s="0" t="s">
        <v>30</v>
      </c>
      <c r="F250" s="0" t="s">
        <v>606</v>
      </c>
      <c r="G250" s="0" t="s">
        <v>61</v>
      </c>
      <c r="H250" s="0" t="s">
        <v>34</v>
      </c>
      <c r="I250" s="0" t="str">
        <f aca="false">IF(H250="not estimated","not estimated",IF($D250="not accessible","?",IF($G250="none","no shrimp","unimodal")))</f>
        <v>not estimated</v>
      </c>
      <c r="J250" s="0" t="s">
        <v>47</v>
      </c>
      <c r="K250" s="0" t="s">
        <v>47</v>
      </c>
      <c r="L250" s="0" t="s">
        <v>34</v>
      </c>
      <c r="M250" s="0" t="s">
        <v>35</v>
      </c>
      <c r="N250" s="0" t="s">
        <v>34</v>
      </c>
      <c r="O250" s="0" t="s">
        <v>34</v>
      </c>
      <c r="P250" s="0" t="s">
        <v>34</v>
      </c>
      <c r="Q250" s="0" t="s">
        <v>47</v>
      </c>
      <c r="R250" s="0" t="s">
        <v>38</v>
      </c>
      <c r="S250" s="5" t="n">
        <v>4351368</v>
      </c>
      <c r="T250" s="5" t="n">
        <v>452100</v>
      </c>
      <c r="U250" s="5" t="n">
        <v>1846.45</v>
      </c>
      <c r="V250" s="0" t="s">
        <v>52</v>
      </c>
      <c r="W250" s="0" t="s">
        <v>595</v>
      </c>
      <c r="X250" s="6" t="n">
        <v>39.31035</v>
      </c>
      <c r="Y250" s="6" t="n">
        <v>-117.55562</v>
      </c>
      <c r="Z250" s="0" t="s">
        <v>608</v>
      </c>
      <c r="AA250" s="0" t="s">
        <v>592</v>
      </c>
    </row>
    <row r="251" customFormat="false" ht="12.8" hidden="false" customHeight="false" outlineLevel="0" collapsed="false">
      <c r="A251" s="0" t="s">
        <v>605</v>
      </c>
      <c r="B251" s="0" t="s">
        <v>592</v>
      </c>
      <c r="C251" s="4" t="n">
        <v>44309</v>
      </c>
      <c r="D251" s="0" t="s">
        <v>60</v>
      </c>
      <c r="E251" s="0" t="s">
        <v>30</v>
      </c>
      <c r="F251" s="0" t="s">
        <v>606</v>
      </c>
      <c r="G251" s="0" t="s">
        <v>61</v>
      </c>
      <c r="H251" s="0" t="n">
        <v>18</v>
      </c>
      <c r="I251" s="0" t="n">
        <v>12</v>
      </c>
      <c r="J251" s="0" t="s">
        <v>60</v>
      </c>
      <c r="K251" s="0" t="s">
        <v>609</v>
      </c>
      <c r="L251" s="0" t="s">
        <v>34</v>
      </c>
      <c r="M251" s="0" t="s">
        <v>35</v>
      </c>
      <c r="N251" s="0" t="n">
        <v>100</v>
      </c>
      <c r="O251" s="0" t="n">
        <v>150</v>
      </c>
      <c r="P251" s="0" t="n">
        <v>30</v>
      </c>
      <c r="Q251" s="0" t="s">
        <v>610</v>
      </c>
      <c r="R251" s="0" t="s">
        <v>38</v>
      </c>
      <c r="S251" s="5" t="n">
        <v>4351368</v>
      </c>
      <c r="T251" s="5" t="n">
        <v>452100</v>
      </c>
      <c r="U251" s="5" t="n">
        <v>1846.45</v>
      </c>
      <c r="V251" s="0" t="s">
        <v>52</v>
      </c>
      <c r="W251" s="0" t="s">
        <v>595</v>
      </c>
      <c r="X251" s="6" t="n">
        <v>39.31035</v>
      </c>
      <c r="Y251" s="6" t="n">
        <v>-117.55562</v>
      </c>
      <c r="Z251" s="0" t="s">
        <v>608</v>
      </c>
      <c r="AA251" s="0" t="s">
        <v>592</v>
      </c>
    </row>
    <row r="252" customFormat="false" ht="12.8" hidden="false" customHeight="false" outlineLevel="0" collapsed="false">
      <c r="A252" s="0" t="s">
        <v>605</v>
      </c>
      <c r="B252" s="0" t="s">
        <v>592</v>
      </c>
      <c r="C252" s="4" t="n">
        <v>44399</v>
      </c>
      <c r="D252" s="0" t="s">
        <v>29</v>
      </c>
      <c r="E252" s="0" t="s">
        <v>30</v>
      </c>
      <c r="F252" s="0" t="s">
        <v>606</v>
      </c>
      <c r="G252" s="0" t="s">
        <v>32</v>
      </c>
      <c r="H252" s="0" t="s">
        <v>32</v>
      </c>
      <c r="I252" s="0" t="s">
        <v>32</v>
      </c>
      <c r="J252" s="0" t="s">
        <v>32</v>
      </c>
      <c r="K252" s="0" t="s">
        <v>611</v>
      </c>
      <c r="L252" s="0" t="s">
        <v>34</v>
      </c>
      <c r="M252" s="0" t="s">
        <v>35</v>
      </c>
      <c r="N252" s="0" t="n">
        <v>3</v>
      </c>
      <c r="O252" s="0" t="n">
        <v>3</v>
      </c>
      <c r="P252" s="10" t="n">
        <v>30</v>
      </c>
      <c r="Q252" s="0" t="s">
        <v>612</v>
      </c>
      <c r="R252" s="0" t="s">
        <v>38</v>
      </c>
      <c r="S252" s="5" t="n">
        <v>4351368</v>
      </c>
      <c r="T252" s="5" t="n">
        <v>452100</v>
      </c>
      <c r="U252" s="5" t="n">
        <v>1846.45</v>
      </c>
      <c r="V252" s="0" t="s">
        <v>52</v>
      </c>
      <c r="W252" s="0" t="s">
        <v>595</v>
      </c>
      <c r="X252" s="6" t="n">
        <v>39.31035</v>
      </c>
      <c r="Y252" s="6" t="n">
        <v>-117.55562</v>
      </c>
      <c r="Z252" s="0" t="s">
        <v>608</v>
      </c>
      <c r="AA252" s="0" t="s">
        <v>592</v>
      </c>
    </row>
    <row r="253" customFormat="false" ht="12.8" hidden="false" customHeight="false" outlineLevel="0" collapsed="false">
      <c r="A253" s="0" t="s">
        <v>613</v>
      </c>
      <c r="B253" s="0" t="s">
        <v>592</v>
      </c>
      <c r="C253" s="4" t="n">
        <v>44309</v>
      </c>
      <c r="D253" s="0" t="s">
        <v>65</v>
      </c>
      <c r="E253" s="0" t="s">
        <v>76</v>
      </c>
      <c r="F253" s="0" t="s">
        <v>614</v>
      </c>
      <c r="G253" s="0" t="s">
        <v>32</v>
      </c>
      <c r="H253" s="0" t="s">
        <v>32</v>
      </c>
      <c r="I253" s="0" t="s">
        <v>32</v>
      </c>
      <c r="J253" s="0" t="s">
        <v>32</v>
      </c>
      <c r="K253" s="0" t="s">
        <v>66</v>
      </c>
      <c r="L253" s="0" t="s">
        <v>66</v>
      </c>
      <c r="M253" s="0" t="s">
        <v>66</v>
      </c>
      <c r="N253" s="0" t="s">
        <v>66</v>
      </c>
      <c r="O253" s="0" t="s">
        <v>66</v>
      </c>
      <c r="P253" s="0" t="s">
        <v>66</v>
      </c>
      <c r="Q253" s="0" t="s">
        <v>66</v>
      </c>
      <c r="R253" s="0" t="s">
        <v>38</v>
      </c>
      <c r="S253" s="5" t="n">
        <v>4353746</v>
      </c>
      <c r="T253" s="5" t="n">
        <v>451349</v>
      </c>
      <c r="U253" s="5" t="n">
        <v>1868.8</v>
      </c>
      <c r="V253" s="0" t="s">
        <v>39</v>
      </c>
      <c r="W253" s="0" t="s">
        <v>595</v>
      </c>
      <c r="X253" s="7" t="n">
        <v>39.33176</v>
      </c>
      <c r="Y253" s="7" t="n">
        <v>-117.56448</v>
      </c>
      <c r="Z253" s="0" t="s">
        <v>608</v>
      </c>
      <c r="AA253" s="0" t="s">
        <v>592</v>
      </c>
    </row>
    <row r="254" customFormat="false" ht="12.8" hidden="false" customHeight="false" outlineLevel="0" collapsed="false">
      <c r="A254" s="0" t="s">
        <v>615</v>
      </c>
      <c r="B254" s="0" t="s">
        <v>592</v>
      </c>
      <c r="C254" s="4" t="n">
        <v>41350</v>
      </c>
      <c r="D254" s="0" t="s">
        <v>60</v>
      </c>
      <c r="E254" s="0" t="s">
        <v>76</v>
      </c>
      <c r="F254" s="0" t="s">
        <v>601</v>
      </c>
      <c r="G254" s="0" t="s">
        <v>616</v>
      </c>
      <c r="H254" s="0" t="n">
        <v>13</v>
      </c>
      <c r="I254" s="0" t="str">
        <f aca="false">IF(H254="not estimated","not estimated",IF($D254="not accessible","?",IF($G254="none","no shrimp","unimodal")))</f>
        <v>unimodal</v>
      </c>
      <c r="J254" s="0" t="s">
        <v>47</v>
      </c>
      <c r="K254" s="0" t="s">
        <v>155</v>
      </c>
      <c r="L254" s="0" t="s">
        <v>34</v>
      </c>
      <c r="M254" s="0" t="s">
        <v>35</v>
      </c>
      <c r="N254" s="0" t="n">
        <v>1.5</v>
      </c>
      <c r="O254" s="0" t="n">
        <v>200</v>
      </c>
      <c r="P254" s="0" t="n">
        <v>8</v>
      </c>
      <c r="Q254" s="0" t="s">
        <v>47</v>
      </c>
      <c r="R254" s="0" t="s">
        <v>38</v>
      </c>
      <c r="S254" s="5" t="n">
        <v>4356357</v>
      </c>
      <c r="T254" s="5" t="n">
        <v>461383</v>
      </c>
      <c r="U254" s="5" t="n">
        <v>1853.39</v>
      </c>
      <c r="V254" s="0" t="s">
        <v>52</v>
      </c>
      <c r="W254" s="0" t="s">
        <v>595</v>
      </c>
      <c r="X254" s="6" t="n">
        <v>39.35581</v>
      </c>
      <c r="Y254" s="6" t="n">
        <v>-117.44825</v>
      </c>
      <c r="Z254" s="0" t="s">
        <v>599</v>
      </c>
      <c r="AA254" s="0" t="s">
        <v>592</v>
      </c>
    </row>
    <row r="255" customFormat="false" ht="12.8" hidden="false" customHeight="false" outlineLevel="0" collapsed="false">
      <c r="A255" s="0" t="s">
        <v>615</v>
      </c>
      <c r="B255" s="0" t="s">
        <v>592</v>
      </c>
      <c r="C255" s="4" t="n">
        <v>41363</v>
      </c>
      <c r="D255" s="0" t="s">
        <v>60</v>
      </c>
      <c r="E255" s="0" t="s">
        <v>76</v>
      </c>
      <c r="F255" s="0" t="s">
        <v>601</v>
      </c>
      <c r="G255" s="0" t="s">
        <v>61</v>
      </c>
      <c r="H255" s="0" t="s">
        <v>34</v>
      </c>
      <c r="I255" s="0" t="str">
        <f aca="false">IF(H255="not estimated","not estimated",IF($D255="not accessible","?",IF($G255="none","no shrimp","unimodal")))</f>
        <v>not estimated</v>
      </c>
      <c r="J255" s="0" t="s">
        <v>47</v>
      </c>
      <c r="K255" s="0" t="s">
        <v>138</v>
      </c>
      <c r="L255" s="0" t="s">
        <v>262</v>
      </c>
      <c r="M255" s="0" t="s">
        <v>35</v>
      </c>
      <c r="N255" s="0" t="n">
        <v>1</v>
      </c>
      <c r="O255" s="0" t="n">
        <v>10</v>
      </c>
      <c r="P255" s="0" t="n">
        <v>5</v>
      </c>
      <c r="Q255" s="0" t="s">
        <v>47</v>
      </c>
      <c r="R255" s="0" t="s">
        <v>38</v>
      </c>
      <c r="S255" s="5" t="n">
        <v>4356357</v>
      </c>
      <c r="T255" s="5" t="n">
        <v>461383</v>
      </c>
      <c r="U255" s="5" t="n">
        <v>1853.49</v>
      </c>
      <c r="V255" s="0" t="s">
        <v>52</v>
      </c>
      <c r="W255" s="0" t="s">
        <v>595</v>
      </c>
      <c r="X255" s="6" t="n">
        <v>39.35581</v>
      </c>
      <c r="Y255" s="6" t="n">
        <v>-117.44825</v>
      </c>
      <c r="Z255" s="0" t="s">
        <v>599</v>
      </c>
      <c r="AA255" s="0" t="s">
        <v>592</v>
      </c>
    </row>
    <row r="256" customFormat="false" ht="12.8" hidden="false" customHeight="false" outlineLevel="0" collapsed="false">
      <c r="A256" s="0" t="s">
        <v>615</v>
      </c>
      <c r="B256" s="0" t="s">
        <v>592</v>
      </c>
      <c r="C256" s="4" t="n">
        <v>41385</v>
      </c>
      <c r="D256" s="0" t="s">
        <v>65</v>
      </c>
      <c r="E256" s="0" t="s">
        <v>76</v>
      </c>
      <c r="F256" s="0" t="s">
        <v>601</v>
      </c>
      <c r="G256" s="0" t="s">
        <v>32</v>
      </c>
      <c r="H256" s="0" t="s">
        <v>32</v>
      </c>
      <c r="I256" s="0" t="s">
        <v>32</v>
      </c>
      <c r="J256" s="0" t="s">
        <v>32</v>
      </c>
      <c r="K256" s="0" t="s">
        <v>66</v>
      </c>
      <c r="L256" s="0" t="s">
        <v>66</v>
      </c>
      <c r="M256" s="0" t="s">
        <v>66</v>
      </c>
      <c r="N256" s="0" t="s">
        <v>66</v>
      </c>
      <c r="O256" s="0" t="s">
        <v>66</v>
      </c>
      <c r="P256" s="0" t="s">
        <v>66</v>
      </c>
      <c r="Q256" s="0" t="str">
        <f aca="false">IF($D256="not accessible","not accessible",IF(OR($D256="dry",$D256="snow"),"no water","?"))</f>
        <v>no water</v>
      </c>
      <c r="R256" s="0" t="s">
        <v>38</v>
      </c>
      <c r="S256" s="5" t="n">
        <v>4356357</v>
      </c>
      <c r="T256" s="5" t="n">
        <v>461383</v>
      </c>
      <c r="U256" s="5" t="n">
        <v>1853.49</v>
      </c>
      <c r="V256" s="0" t="s">
        <v>52</v>
      </c>
      <c r="W256" s="0" t="s">
        <v>595</v>
      </c>
      <c r="X256" s="6" t="n">
        <v>39.35581</v>
      </c>
      <c r="Y256" s="6" t="n">
        <v>-117.44825</v>
      </c>
      <c r="Z256" s="0" t="s">
        <v>599</v>
      </c>
      <c r="AA256" s="0" t="s">
        <v>592</v>
      </c>
    </row>
    <row r="257" customFormat="false" ht="12.8" hidden="false" customHeight="false" outlineLevel="0" collapsed="false">
      <c r="A257" s="0" t="s">
        <v>615</v>
      </c>
      <c r="B257" s="0" t="s">
        <v>592</v>
      </c>
      <c r="C257" s="4" t="n">
        <v>43214</v>
      </c>
      <c r="D257" s="0" t="s">
        <v>60</v>
      </c>
      <c r="E257" s="0" t="s">
        <v>76</v>
      </c>
      <c r="F257" s="0" t="s">
        <v>601</v>
      </c>
      <c r="G257" s="0" t="s">
        <v>61</v>
      </c>
      <c r="H257" s="0" t="s">
        <v>34</v>
      </c>
      <c r="I257" s="0" t="str">
        <f aca="false">IF(H257="not estimated","not estimated",IF($D257="not accessible","?",IF($G257="none","no shrimp","unimodal")))</f>
        <v>not estimated</v>
      </c>
      <c r="J257" s="0" t="s">
        <v>47</v>
      </c>
      <c r="K257" s="0" t="s">
        <v>47</v>
      </c>
      <c r="L257" s="0" t="s">
        <v>34</v>
      </c>
      <c r="M257" s="0" t="s">
        <v>35</v>
      </c>
      <c r="N257" s="0" t="s">
        <v>34</v>
      </c>
      <c r="O257" s="0" t="s">
        <v>34</v>
      </c>
      <c r="P257" s="0" t="s">
        <v>34</v>
      </c>
      <c r="Q257" s="0" t="s">
        <v>47</v>
      </c>
      <c r="R257" s="0" t="s">
        <v>38</v>
      </c>
      <c r="S257" s="5" t="n">
        <v>4356357</v>
      </c>
      <c r="T257" s="5" t="n">
        <v>461383</v>
      </c>
      <c r="U257" s="5" t="n">
        <v>1853.49</v>
      </c>
      <c r="V257" s="0" t="s">
        <v>52</v>
      </c>
      <c r="W257" s="0" t="s">
        <v>595</v>
      </c>
      <c r="X257" s="6" t="n">
        <v>39.35581</v>
      </c>
      <c r="Y257" s="6" t="n">
        <v>-117.44825</v>
      </c>
      <c r="Z257" s="0" t="s">
        <v>599</v>
      </c>
      <c r="AA257" s="0" t="s">
        <v>592</v>
      </c>
    </row>
    <row r="258" customFormat="false" ht="12.8" hidden="false" customHeight="false" outlineLevel="0" collapsed="false">
      <c r="A258" s="0" t="s">
        <v>615</v>
      </c>
      <c r="B258" s="0" t="s">
        <v>592</v>
      </c>
      <c r="C258" s="4" t="n">
        <v>43543</v>
      </c>
      <c r="D258" s="0" t="s">
        <v>29</v>
      </c>
      <c r="E258" s="0" t="s">
        <v>76</v>
      </c>
      <c r="F258" s="0" t="s">
        <v>601</v>
      </c>
      <c r="G258" s="0" t="s">
        <v>32</v>
      </c>
      <c r="H258" s="0" t="s">
        <v>32</v>
      </c>
      <c r="I258" s="0" t="s">
        <v>32</v>
      </c>
      <c r="J258" s="0" t="s">
        <v>32</v>
      </c>
      <c r="K258" s="0" t="s">
        <v>47</v>
      </c>
      <c r="L258" s="0" t="s">
        <v>34</v>
      </c>
      <c r="M258" s="0" t="s">
        <v>35</v>
      </c>
      <c r="N258" s="0" t="s">
        <v>34</v>
      </c>
      <c r="O258" s="0" t="s">
        <v>34</v>
      </c>
      <c r="P258" s="0" t="s">
        <v>34</v>
      </c>
      <c r="Q258" s="0" t="s">
        <v>47</v>
      </c>
      <c r="R258" s="0" t="s">
        <v>38</v>
      </c>
      <c r="S258" s="5" t="n">
        <v>4356357</v>
      </c>
      <c r="T258" s="5" t="n">
        <v>461383</v>
      </c>
      <c r="U258" s="5" t="n">
        <v>1853.49</v>
      </c>
      <c r="V258" s="0" t="s">
        <v>52</v>
      </c>
      <c r="W258" s="0" t="s">
        <v>595</v>
      </c>
      <c r="X258" s="6" t="n">
        <v>39.35581</v>
      </c>
      <c r="Y258" s="6" t="n">
        <v>-117.44825</v>
      </c>
      <c r="Z258" s="0" t="s">
        <v>599</v>
      </c>
      <c r="AA258" s="0" t="s">
        <v>592</v>
      </c>
    </row>
    <row r="259" customFormat="false" ht="12.8" hidden="false" customHeight="false" outlineLevel="0" collapsed="false">
      <c r="A259" s="0" t="s">
        <v>615</v>
      </c>
      <c r="B259" s="0" t="s">
        <v>592</v>
      </c>
      <c r="C259" s="4" t="n">
        <v>44309</v>
      </c>
      <c r="D259" s="0" t="s">
        <v>65</v>
      </c>
      <c r="E259" s="0" t="s">
        <v>76</v>
      </c>
      <c r="F259" s="0" t="s">
        <v>601</v>
      </c>
      <c r="G259" s="0" t="s">
        <v>32</v>
      </c>
      <c r="H259" s="0" t="s">
        <v>32</v>
      </c>
      <c r="I259" s="0" t="s">
        <v>32</v>
      </c>
      <c r="J259" s="0" t="s">
        <v>32</v>
      </c>
      <c r="K259" s="0" t="s">
        <v>66</v>
      </c>
      <c r="L259" s="0" t="s">
        <v>66</v>
      </c>
      <c r="M259" s="0" t="s">
        <v>66</v>
      </c>
      <c r="N259" s="0" t="s">
        <v>66</v>
      </c>
      <c r="O259" s="0" t="s">
        <v>66</v>
      </c>
      <c r="P259" s="0" t="s">
        <v>66</v>
      </c>
      <c r="Q259" s="0" t="s">
        <v>66</v>
      </c>
      <c r="R259" s="0" t="s">
        <v>38</v>
      </c>
      <c r="S259" s="5" t="n">
        <v>4356357</v>
      </c>
      <c r="T259" s="5" t="n">
        <v>461383</v>
      </c>
      <c r="U259" s="5" t="n">
        <v>1853.49</v>
      </c>
      <c r="V259" s="0" t="s">
        <v>52</v>
      </c>
      <c r="W259" s="0" t="s">
        <v>595</v>
      </c>
      <c r="X259" s="6" t="n">
        <v>39.35581</v>
      </c>
      <c r="Y259" s="6" t="n">
        <v>-117.44825</v>
      </c>
      <c r="Z259" s="0" t="s">
        <v>599</v>
      </c>
      <c r="AA259" s="0" t="s">
        <v>592</v>
      </c>
    </row>
    <row r="260" customFormat="false" ht="12.8" hidden="false" customHeight="false" outlineLevel="0" collapsed="false">
      <c r="A260" s="0" t="s">
        <v>615</v>
      </c>
      <c r="B260" s="0" t="s">
        <v>592</v>
      </c>
      <c r="C260" s="4" t="n">
        <v>45055</v>
      </c>
      <c r="D260" s="0" t="s">
        <v>60</v>
      </c>
      <c r="E260" s="0" t="s">
        <v>76</v>
      </c>
      <c r="F260" s="0" t="s">
        <v>601</v>
      </c>
      <c r="G260" s="0" t="s">
        <v>32</v>
      </c>
      <c r="H260" s="0" t="s">
        <v>32</v>
      </c>
      <c r="I260" s="0" t="s">
        <v>32</v>
      </c>
      <c r="J260" s="0" t="s">
        <v>32</v>
      </c>
      <c r="K260" s="0" t="s">
        <v>59</v>
      </c>
      <c r="L260" s="0" t="n">
        <v>18</v>
      </c>
      <c r="M260" s="0" t="s">
        <v>356</v>
      </c>
      <c r="N260" s="0" t="n">
        <v>0.6</v>
      </c>
      <c r="O260" s="0" t="n">
        <v>80</v>
      </c>
      <c r="P260" s="0" t="n">
        <v>8</v>
      </c>
      <c r="Q260" s="0" t="s">
        <v>37</v>
      </c>
      <c r="R260" s="0" t="s">
        <v>38</v>
      </c>
      <c r="S260" s="5" t="n">
        <v>4356357</v>
      </c>
      <c r="T260" s="5" t="n">
        <v>461383</v>
      </c>
      <c r="U260" s="5" t="n">
        <v>1853.39</v>
      </c>
      <c r="V260" s="0" t="s">
        <v>52</v>
      </c>
      <c r="W260" s="0" t="s">
        <v>595</v>
      </c>
      <c r="X260" s="6" t="n">
        <v>39.35581</v>
      </c>
      <c r="Y260" s="6" t="n">
        <v>-117.44825</v>
      </c>
      <c r="Z260" s="0" t="s">
        <v>599</v>
      </c>
      <c r="AA260" s="0" t="s">
        <v>592</v>
      </c>
    </row>
    <row r="261" customFormat="false" ht="12.8" hidden="false" customHeight="false" outlineLevel="0" collapsed="false">
      <c r="A261" s="0" t="s">
        <v>617</v>
      </c>
      <c r="B261" s="0" t="s">
        <v>592</v>
      </c>
      <c r="C261" s="4" t="n">
        <v>45055</v>
      </c>
      <c r="D261" s="0" t="s">
        <v>60</v>
      </c>
      <c r="E261" s="0" t="s">
        <v>30</v>
      </c>
      <c r="F261" s="0" t="s">
        <v>618</v>
      </c>
      <c r="G261" s="0" t="s">
        <v>61</v>
      </c>
      <c r="H261" s="0" t="n">
        <v>12</v>
      </c>
      <c r="I261" s="0" t="s">
        <v>119</v>
      </c>
      <c r="J261" s="0" t="s">
        <v>60</v>
      </c>
      <c r="K261" s="0" t="s">
        <v>56</v>
      </c>
      <c r="L261" s="0" t="n">
        <v>16</v>
      </c>
      <c r="M261" s="0" t="s">
        <v>266</v>
      </c>
      <c r="N261" s="0" t="n">
        <v>80</v>
      </c>
      <c r="O261" s="0" t="n">
        <v>180</v>
      </c>
      <c r="P261" s="0" t="s">
        <v>68</v>
      </c>
      <c r="Q261" s="0" t="s">
        <v>619</v>
      </c>
      <c r="R261" s="0" t="s">
        <v>38</v>
      </c>
      <c r="S261" s="5" t="n">
        <v>4373302</v>
      </c>
      <c r="T261" s="5" t="n">
        <v>459126</v>
      </c>
      <c r="U261" s="5" t="n">
        <v>1884.95</v>
      </c>
      <c r="V261" s="0" t="s">
        <v>52</v>
      </c>
      <c r="W261" s="0" t="s">
        <v>595</v>
      </c>
      <c r="X261" s="6" t="n">
        <v>39.50838</v>
      </c>
      <c r="Y261" s="6" t="n">
        <v>-117.47552</v>
      </c>
      <c r="Z261" s="0" t="s">
        <v>620</v>
      </c>
      <c r="AA261" s="0" t="s">
        <v>258</v>
      </c>
    </row>
    <row r="262" customFormat="false" ht="12.8" hidden="false" customHeight="false" outlineLevel="0" collapsed="false">
      <c r="A262" s="0" t="s">
        <v>621</v>
      </c>
      <c r="B262" s="0" t="s">
        <v>592</v>
      </c>
      <c r="C262" s="4" t="n">
        <v>45055</v>
      </c>
      <c r="D262" s="0" t="s">
        <v>60</v>
      </c>
      <c r="E262" s="0" t="s">
        <v>185</v>
      </c>
      <c r="F262" s="0" t="s">
        <v>618</v>
      </c>
      <c r="G262" s="0" t="s">
        <v>61</v>
      </c>
      <c r="H262" s="0" t="n">
        <v>12</v>
      </c>
      <c r="I262" s="0" t="s">
        <v>67</v>
      </c>
      <c r="J262" s="0" t="s">
        <v>60</v>
      </c>
      <c r="K262" s="0" t="s">
        <v>59</v>
      </c>
      <c r="L262" s="0" t="n">
        <v>20</v>
      </c>
      <c r="M262" s="0" t="s">
        <v>449</v>
      </c>
      <c r="N262" s="0" t="n">
        <v>150</v>
      </c>
      <c r="O262" s="0" t="n">
        <v>300</v>
      </c>
      <c r="P262" s="0" t="s">
        <v>622</v>
      </c>
      <c r="Q262" s="0" t="s">
        <v>37</v>
      </c>
      <c r="R262" s="0" t="s">
        <v>38</v>
      </c>
      <c r="S262" s="5" t="n">
        <v>4373612</v>
      </c>
      <c r="T262" s="5" t="n">
        <v>458729</v>
      </c>
      <c r="U262" s="5" t="n">
        <v>1885.05</v>
      </c>
      <c r="V262" s="0" t="s">
        <v>52</v>
      </c>
      <c r="W262" s="0" t="s">
        <v>595</v>
      </c>
      <c r="X262" s="6" t="n">
        <v>39.51114</v>
      </c>
      <c r="Y262" s="6" t="n">
        <v>-117.48009</v>
      </c>
      <c r="Z262" s="0" t="s">
        <v>620</v>
      </c>
      <c r="AA262" s="0" t="s">
        <v>258</v>
      </c>
    </row>
    <row r="263" customFormat="false" ht="12.8" hidden="false" customHeight="false" outlineLevel="0" collapsed="false">
      <c r="A263" s="13" t="s">
        <v>623</v>
      </c>
      <c r="B263" s="0" t="s">
        <v>592</v>
      </c>
      <c r="C263" s="4" t="n">
        <v>44309</v>
      </c>
      <c r="D263" s="0" t="s">
        <v>60</v>
      </c>
      <c r="E263" s="0" t="s">
        <v>76</v>
      </c>
      <c r="F263" s="0" t="s">
        <v>624</v>
      </c>
      <c r="G263" s="0" t="s">
        <v>61</v>
      </c>
      <c r="H263" s="0" t="s">
        <v>34</v>
      </c>
      <c r="I263" s="0" t="str">
        <f aca="false">IF(H263="not estimated","not estimated",IF($D263="not accessible","?",IF($G263="none","no shrimp","unimodal")))</f>
        <v>not estimated</v>
      </c>
      <c r="J263" s="0" t="s">
        <v>47</v>
      </c>
      <c r="K263" s="0" t="s">
        <v>47</v>
      </c>
      <c r="L263" s="0" t="s">
        <v>34</v>
      </c>
      <c r="M263" s="0" t="s">
        <v>35</v>
      </c>
      <c r="N263" s="0" t="s">
        <v>34</v>
      </c>
      <c r="O263" s="0" t="s">
        <v>34</v>
      </c>
      <c r="P263" s="0" t="s">
        <v>34</v>
      </c>
      <c r="Q263" s="0" t="s">
        <v>47</v>
      </c>
      <c r="R263" s="0" t="s">
        <v>38</v>
      </c>
      <c r="S263" s="14" t="n">
        <v>4358202</v>
      </c>
      <c r="T263" s="14" t="n">
        <v>456662</v>
      </c>
      <c r="U263" s="14" t="n">
        <v>1846.79</v>
      </c>
      <c r="V263" s="0" t="s">
        <v>39</v>
      </c>
      <c r="W263" s="0" t="s">
        <v>595</v>
      </c>
      <c r="X263" s="15" t="n">
        <v>39.3722</v>
      </c>
      <c r="Y263" s="15" t="n">
        <v>-117.50314</v>
      </c>
      <c r="Z263" s="0" t="s">
        <v>608</v>
      </c>
      <c r="AA263" s="0" t="s">
        <v>592</v>
      </c>
    </row>
    <row r="264" customFormat="false" ht="12.8" hidden="false" customHeight="false" outlineLevel="0" collapsed="false">
      <c r="A264" s="0" t="s">
        <v>625</v>
      </c>
      <c r="B264" s="0" t="s">
        <v>626</v>
      </c>
      <c r="C264" s="4" t="n">
        <v>44579</v>
      </c>
      <c r="D264" s="0" t="s">
        <v>29</v>
      </c>
      <c r="E264" s="0" t="s">
        <v>30</v>
      </c>
      <c r="F264" s="0" t="s">
        <v>627</v>
      </c>
      <c r="G264" s="0" t="s">
        <v>32</v>
      </c>
      <c r="H264" s="0" t="s">
        <v>32</v>
      </c>
      <c r="I264" s="0" t="s">
        <v>32</v>
      </c>
      <c r="J264" s="0" t="s">
        <v>32</v>
      </c>
      <c r="K264" s="0" t="s">
        <v>628</v>
      </c>
      <c r="L264" s="0" t="s">
        <v>34</v>
      </c>
      <c r="M264" s="0" t="s">
        <v>35</v>
      </c>
      <c r="N264" s="0" t="n">
        <v>2</v>
      </c>
      <c r="O264" s="0" t="n">
        <v>100</v>
      </c>
      <c r="P264" s="0" t="n">
        <v>15</v>
      </c>
      <c r="Q264" s="0" t="s">
        <v>47</v>
      </c>
      <c r="R264" s="0" t="s">
        <v>38</v>
      </c>
      <c r="S264" s="5" t="n">
        <v>4267235</v>
      </c>
      <c r="T264" s="5" t="n">
        <v>384399</v>
      </c>
      <c r="U264" s="5" t="n">
        <v>1340.09</v>
      </c>
      <c r="V264" s="0" t="s">
        <v>52</v>
      </c>
      <c r="W264" s="0" t="s">
        <v>53</v>
      </c>
      <c r="X264" s="7" t="n">
        <v>38.54607</v>
      </c>
      <c r="Y264" s="7" t="n">
        <v>-118.32653</v>
      </c>
      <c r="Z264" s="0" t="s">
        <v>629</v>
      </c>
      <c r="AA264" s="0" t="s">
        <v>272</v>
      </c>
    </row>
    <row r="265" customFormat="false" ht="12.8" hidden="false" customHeight="false" outlineLevel="0" collapsed="false">
      <c r="A265" s="0" t="s">
        <v>630</v>
      </c>
      <c r="B265" s="0" t="s">
        <v>626</v>
      </c>
      <c r="C265" s="4" t="n">
        <v>44575</v>
      </c>
      <c r="D265" s="0" t="s">
        <v>29</v>
      </c>
      <c r="E265" s="0" t="s">
        <v>30</v>
      </c>
      <c r="F265" s="0" t="s">
        <v>631</v>
      </c>
      <c r="G265" s="0" t="s">
        <v>32</v>
      </c>
      <c r="H265" s="0" t="s">
        <v>32</v>
      </c>
      <c r="I265" s="0" t="s">
        <v>32</v>
      </c>
      <c r="J265" s="0" t="s">
        <v>32</v>
      </c>
      <c r="K265" s="0" t="s">
        <v>628</v>
      </c>
      <c r="L265" s="0" t="s">
        <v>34</v>
      </c>
      <c r="M265" s="0" t="s">
        <v>35</v>
      </c>
      <c r="N265" s="0" t="n">
        <v>500</v>
      </c>
      <c r="O265" s="0" t="n">
        <v>500</v>
      </c>
      <c r="P265" s="0" t="n">
        <v>5</v>
      </c>
      <c r="Q265" s="0" t="s">
        <v>632</v>
      </c>
      <c r="R265" s="0" t="s">
        <v>38</v>
      </c>
      <c r="S265" s="5" t="n">
        <v>4261723</v>
      </c>
      <c r="T265" s="5" t="n">
        <v>398605</v>
      </c>
      <c r="U265" s="5" t="n">
        <v>1354.46</v>
      </c>
      <c r="V265" s="0" t="s">
        <v>52</v>
      </c>
      <c r="W265" s="0" t="s">
        <v>53</v>
      </c>
      <c r="X265" s="7" t="n">
        <v>38.49808</v>
      </c>
      <c r="Y265" s="7" t="n">
        <v>-118.16279</v>
      </c>
      <c r="Z265" s="0" t="s">
        <v>633</v>
      </c>
      <c r="AA265" s="0" t="s">
        <v>55</v>
      </c>
    </row>
    <row r="266" customFormat="false" ht="12.8" hidden="false" customHeight="false" outlineLevel="0" collapsed="false">
      <c r="A266" s="0" t="s">
        <v>634</v>
      </c>
      <c r="B266" s="0" t="s">
        <v>626</v>
      </c>
      <c r="C266" s="4" t="n">
        <v>44575</v>
      </c>
      <c r="D266" s="0" t="s">
        <v>60</v>
      </c>
      <c r="E266" s="0" t="s">
        <v>30</v>
      </c>
      <c r="F266" s="0" t="s">
        <v>635</v>
      </c>
      <c r="G266" s="0" t="s">
        <v>61</v>
      </c>
      <c r="H266" s="0" t="n">
        <v>15</v>
      </c>
      <c r="I266" s="0" t="s">
        <v>119</v>
      </c>
      <c r="J266" s="0" t="s">
        <v>60</v>
      </c>
      <c r="K266" s="0" t="s">
        <v>628</v>
      </c>
      <c r="L266" s="0" t="n">
        <v>8</v>
      </c>
      <c r="M266" s="0" t="s">
        <v>636</v>
      </c>
      <c r="N266" s="0" t="n">
        <v>1</v>
      </c>
      <c r="O266" s="0" t="n">
        <v>40</v>
      </c>
      <c r="P266" s="0" t="n">
        <v>20</v>
      </c>
      <c r="Q266" s="0" t="s">
        <v>47</v>
      </c>
      <c r="R266" s="0" t="s">
        <v>38</v>
      </c>
      <c r="S266" s="5" t="n">
        <v>4260157</v>
      </c>
      <c r="T266" s="5" t="n">
        <v>398833</v>
      </c>
      <c r="U266" s="5" t="n">
        <v>1349.75</v>
      </c>
      <c r="V266" s="0" t="s">
        <v>52</v>
      </c>
      <c r="W266" s="0" t="s">
        <v>53</v>
      </c>
      <c r="X266" s="7" t="n">
        <v>38.48402</v>
      </c>
      <c r="Y266" s="7" t="n">
        <v>-118.15991</v>
      </c>
      <c r="Z266" s="0" t="s">
        <v>633</v>
      </c>
      <c r="AA266" s="0" t="s">
        <v>55</v>
      </c>
    </row>
    <row r="267" customFormat="false" ht="12.8" hidden="false" customHeight="false" outlineLevel="0" collapsed="false">
      <c r="A267" s="0" t="s">
        <v>637</v>
      </c>
      <c r="B267" s="0" t="s">
        <v>626</v>
      </c>
      <c r="C267" s="4" t="n">
        <v>44575</v>
      </c>
      <c r="D267" s="0" t="s">
        <v>29</v>
      </c>
      <c r="E267" s="0" t="s">
        <v>76</v>
      </c>
      <c r="F267" s="0" t="s">
        <v>635</v>
      </c>
      <c r="G267" s="0" t="s">
        <v>32</v>
      </c>
      <c r="H267" s="0" t="s">
        <v>32</v>
      </c>
      <c r="I267" s="0" t="s">
        <v>32</v>
      </c>
      <c r="J267" s="0" t="s">
        <v>32</v>
      </c>
      <c r="K267" s="0" t="s">
        <v>628</v>
      </c>
      <c r="L267" s="0" t="n">
        <v>8</v>
      </c>
      <c r="M267" s="0" t="s">
        <v>467</v>
      </c>
      <c r="N267" s="0" t="n">
        <v>5</v>
      </c>
      <c r="O267" s="0" t="n">
        <v>250</v>
      </c>
      <c r="P267" s="0" t="n">
        <v>15</v>
      </c>
      <c r="Q267" s="0" t="s">
        <v>47</v>
      </c>
      <c r="R267" s="0" t="s">
        <v>38</v>
      </c>
      <c r="S267" s="5" t="n">
        <v>4260568</v>
      </c>
      <c r="T267" s="5" t="n">
        <v>398572</v>
      </c>
      <c r="U267" s="5" t="n">
        <v>1354.5</v>
      </c>
      <c r="V267" s="0" t="s">
        <v>52</v>
      </c>
      <c r="W267" s="0" t="s">
        <v>53</v>
      </c>
      <c r="X267" s="7" t="n">
        <v>38.48768</v>
      </c>
      <c r="Y267" s="7" t="n">
        <v>-118.16296</v>
      </c>
      <c r="Z267" s="0" t="s">
        <v>633</v>
      </c>
      <c r="AA267" s="0" t="s">
        <v>55</v>
      </c>
    </row>
    <row r="268" customFormat="false" ht="12.8" hidden="false" customHeight="false" outlineLevel="0" collapsed="false">
      <c r="A268" s="0" t="s">
        <v>638</v>
      </c>
      <c r="B268" s="0" t="s">
        <v>626</v>
      </c>
      <c r="C268" s="4" t="n">
        <v>44579</v>
      </c>
      <c r="D268" s="0" t="s">
        <v>29</v>
      </c>
      <c r="E268" s="0" t="s">
        <v>76</v>
      </c>
      <c r="F268" s="0" t="s">
        <v>627</v>
      </c>
      <c r="G268" s="0" t="s">
        <v>32</v>
      </c>
      <c r="H268" s="0" t="s">
        <v>32</v>
      </c>
      <c r="I268" s="0" t="s">
        <v>32</v>
      </c>
      <c r="J268" s="0" t="s">
        <v>32</v>
      </c>
      <c r="K268" s="0" t="s">
        <v>628</v>
      </c>
      <c r="L268" s="0" t="s">
        <v>639</v>
      </c>
      <c r="M268" s="0" t="s">
        <v>284</v>
      </c>
      <c r="N268" s="0" t="n">
        <v>35</v>
      </c>
      <c r="O268" s="0" t="n">
        <v>50</v>
      </c>
      <c r="P268" s="0" t="n">
        <v>25</v>
      </c>
      <c r="Q268" s="0" t="s">
        <v>37</v>
      </c>
      <c r="R268" s="0" t="s">
        <v>38</v>
      </c>
      <c r="S268" s="5" t="n">
        <v>4267471</v>
      </c>
      <c r="T268" s="5" t="n">
        <v>385515</v>
      </c>
      <c r="U268" s="5" t="n">
        <v>1339.59</v>
      </c>
      <c r="V268" s="0" t="s">
        <v>52</v>
      </c>
      <c r="W268" s="0" t="s">
        <v>53</v>
      </c>
      <c r="X268" s="7" t="n">
        <v>38.54831</v>
      </c>
      <c r="Y268" s="7" t="n">
        <v>-118.31383</v>
      </c>
      <c r="Z268" s="0" t="s">
        <v>629</v>
      </c>
      <c r="AA268" s="0" t="s">
        <v>272</v>
      </c>
    </row>
    <row r="269" customFormat="false" ht="12.8" hidden="false" customHeight="false" outlineLevel="0" collapsed="false">
      <c r="A269" s="0" t="s">
        <v>638</v>
      </c>
      <c r="B269" s="0" t="s">
        <v>626</v>
      </c>
      <c r="C269" s="4" t="n">
        <v>44606</v>
      </c>
      <c r="D269" s="0" t="s">
        <v>60</v>
      </c>
      <c r="E269" s="0" t="s">
        <v>76</v>
      </c>
      <c r="F269" s="0" t="s">
        <v>627</v>
      </c>
      <c r="G269" s="0" t="s">
        <v>61</v>
      </c>
      <c r="H269" s="0" t="n">
        <v>8</v>
      </c>
      <c r="I269" s="0" t="s">
        <v>119</v>
      </c>
      <c r="J269" s="0" t="s">
        <v>32</v>
      </c>
      <c r="K269" s="0" t="s">
        <v>628</v>
      </c>
      <c r="L269" s="0" t="s">
        <v>34</v>
      </c>
      <c r="M269" s="0" t="s">
        <v>35</v>
      </c>
      <c r="N269" s="0" t="s">
        <v>34</v>
      </c>
      <c r="O269" s="0" t="s">
        <v>34</v>
      </c>
      <c r="P269" s="0" t="s">
        <v>34</v>
      </c>
      <c r="Q269" s="0" t="s">
        <v>47</v>
      </c>
      <c r="R269" s="0" t="s">
        <v>38</v>
      </c>
      <c r="S269" s="5" t="n">
        <v>4267471</v>
      </c>
      <c r="T269" s="5" t="n">
        <v>385515</v>
      </c>
      <c r="U269" s="5" t="n">
        <v>1339.59</v>
      </c>
      <c r="V269" s="0" t="s">
        <v>52</v>
      </c>
      <c r="W269" s="0" t="s">
        <v>53</v>
      </c>
      <c r="X269" s="7" t="n">
        <v>38.54831</v>
      </c>
      <c r="Y269" s="7" t="n">
        <v>-118.31383</v>
      </c>
      <c r="Z269" s="0" t="s">
        <v>629</v>
      </c>
      <c r="AA269" s="0" t="s">
        <v>272</v>
      </c>
    </row>
    <row r="270" customFormat="false" ht="12.8" hidden="false" customHeight="false" outlineLevel="0" collapsed="false">
      <c r="A270" s="0" t="s">
        <v>640</v>
      </c>
      <c r="B270" s="0" t="s">
        <v>626</v>
      </c>
      <c r="C270" s="4" t="n">
        <v>43565</v>
      </c>
      <c r="D270" s="0" t="s">
        <v>60</v>
      </c>
      <c r="E270" s="0" t="s">
        <v>30</v>
      </c>
      <c r="F270" s="0" t="s">
        <v>641</v>
      </c>
      <c r="G270" s="0" t="s">
        <v>61</v>
      </c>
      <c r="H270" s="0" t="n">
        <v>23</v>
      </c>
      <c r="I270" s="0" t="n">
        <v>18</v>
      </c>
      <c r="J270" s="0" t="s">
        <v>60</v>
      </c>
      <c r="K270" s="0" t="s">
        <v>155</v>
      </c>
      <c r="L270" s="0" t="s">
        <v>171</v>
      </c>
      <c r="M270" s="0" t="s">
        <v>528</v>
      </c>
      <c r="N270" s="0" t="n">
        <v>10</v>
      </c>
      <c r="O270" s="0" t="n">
        <v>20</v>
      </c>
      <c r="P270" s="0" t="s">
        <v>34</v>
      </c>
      <c r="Q270" s="0" t="s">
        <v>47</v>
      </c>
      <c r="R270" s="0" t="s">
        <v>38</v>
      </c>
      <c r="S270" s="5" t="n">
        <v>4267277</v>
      </c>
      <c r="T270" s="5" t="n">
        <v>379126</v>
      </c>
      <c r="U270" s="5" t="n">
        <v>1333.63</v>
      </c>
      <c r="V270" s="0" t="s">
        <v>52</v>
      </c>
      <c r="W270" s="0" t="s">
        <v>53</v>
      </c>
      <c r="X270" s="6" t="n">
        <v>38.5457</v>
      </c>
      <c r="Y270" s="6" t="n">
        <v>-118.38706</v>
      </c>
      <c r="Z270" s="0" t="s">
        <v>642</v>
      </c>
      <c r="AA270" s="0" t="s">
        <v>272</v>
      </c>
    </row>
    <row r="271" customFormat="false" ht="12.8" hidden="false" customHeight="false" outlineLevel="0" collapsed="false">
      <c r="A271" s="0" t="s">
        <v>640</v>
      </c>
      <c r="B271" s="0" t="s">
        <v>626</v>
      </c>
      <c r="C271" s="4" t="n">
        <v>43603</v>
      </c>
      <c r="D271" s="0" t="s">
        <v>65</v>
      </c>
      <c r="E271" s="0" t="s">
        <v>30</v>
      </c>
      <c r="F271" s="0" t="s">
        <v>641</v>
      </c>
      <c r="G271" s="0" t="s">
        <v>32</v>
      </c>
      <c r="H271" s="0" t="s">
        <v>32</v>
      </c>
      <c r="I271" s="0" t="s">
        <v>32</v>
      </c>
      <c r="J271" s="0" t="s">
        <v>32</v>
      </c>
      <c r="K271" s="0" t="s">
        <v>66</v>
      </c>
      <c r="L271" s="0" t="s">
        <v>66</v>
      </c>
      <c r="M271" s="0" t="s">
        <v>66</v>
      </c>
      <c r="N271" s="0" t="s">
        <v>66</v>
      </c>
      <c r="O271" s="0" t="s">
        <v>66</v>
      </c>
      <c r="P271" s="0" t="s">
        <v>66</v>
      </c>
      <c r="Q271" s="0" t="s">
        <v>66</v>
      </c>
      <c r="R271" s="0" t="s">
        <v>38</v>
      </c>
      <c r="S271" s="5" t="n">
        <v>4267277</v>
      </c>
      <c r="T271" s="5" t="n">
        <v>379126</v>
      </c>
      <c r="U271" s="5" t="n">
        <v>1333.63</v>
      </c>
      <c r="V271" s="0" t="s">
        <v>52</v>
      </c>
      <c r="W271" s="0" t="s">
        <v>53</v>
      </c>
      <c r="X271" s="6" t="n">
        <v>38.5457</v>
      </c>
      <c r="Y271" s="6" t="n">
        <v>-118.38706</v>
      </c>
      <c r="Z271" s="0" t="s">
        <v>642</v>
      </c>
      <c r="AA271" s="0" t="s">
        <v>272</v>
      </c>
    </row>
    <row r="272" customFormat="false" ht="12.8" hidden="false" customHeight="false" outlineLevel="0" collapsed="false">
      <c r="A272" s="0" t="s">
        <v>640</v>
      </c>
      <c r="B272" s="0" t="s">
        <v>626</v>
      </c>
      <c r="C272" s="4" t="n">
        <v>44552</v>
      </c>
      <c r="D272" s="0" t="s">
        <v>158</v>
      </c>
      <c r="E272" s="0" t="s">
        <v>30</v>
      </c>
      <c r="F272" s="0" t="s">
        <v>641</v>
      </c>
      <c r="G272" s="0" t="s">
        <v>32</v>
      </c>
      <c r="H272" s="0" t="s">
        <v>32</v>
      </c>
      <c r="I272" s="0" t="s">
        <v>32</v>
      </c>
      <c r="J272" s="0" t="s">
        <v>32</v>
      </c>
      <c r="K272" s="0" t="s">
        <v>66</v>
      </c>
      <c r="L272" s="0" t="s">
        <v>643</v>
      </c>
      <c r="M272" s="0" t="s">
        <v>160</v>
      </c>
      <c r="N272" s="0" t="s">
        <v>66</v>
      </c>
      <c r="O272" s="0" t="s">
        <v>66</v>
      </c>
      <c r="P272" s="0" t="s">
        <v>66</v>
      </c>
      <c r="Q272" s="0" t="s">
        <v>66</v>
      </c>
      <c r="R272" s="0" t="s">
        <v>38</v>
      </c>
      <c r="S272" s="5" t="n">
        <v>4267277</v>
      </c>
      <c r="T272" s="5" t="n">
        <v>379126</v>
      </c>
      <c r="U272" s="5" t="n">
        <v>1333.63</v>
      </c>
      <c r="V272" s="0" t="s">
        <v>52</v>
      </c>
      <c r="W272" s="0" t="s">
        <v>53</v>
      </c>
      <c r="X272" s="6" t="n">
        <v>38.5457</v>
      </c>
      <c r="Y272" s="6" t="n">
        <v>-118.38706</v>
      </c>
      <c r="Z272" s="0" t="s">
        <v>642</v>
      </c>
      <c r="AA272" s="0" t="s">
        <v>272</v>
      </c>
    </row>
    <row r="273" customFormat="false" ht="12.8" hidden="false" customHeight="false" outlineLevel="0" collapsed="false">
      <c r="A273" s="0" t="s">
        <v>640</v>
      </c>
      <c r="B273" s="0" t="s">
        <v>626</v>
      </c>
      <c r="C273" s="4" t="n">
        <v>44567</v>
      </c>
      <c r="D273" s="0" t="s">
        <v>313</v>
      </c>
      <c r="E273" s="0" t="s">
        <v>30</v>
      </c>
      <c r="F273" s="0" t="s">
        <v>641</v>
      </c>
      <c r="G273" s="0" t="s">
        <v>46</v>
      </c>
      <c r="H273" s="0" t="s">
        <v>46</v>
      </c>
      <c r="I273" s="0" t="s">
        <v>46</v>
      </c>
      <c r="J273" s="0" t="s">
        <v>46</v>
      </c>
      <c r="K273" s="0" t="s">
        <v>59</v>
      </c>
      <c r="L273" s="0" t="s">
        <v>171</v>
      </c>
      <c r="M273" s="0" t="s">
        <v>150</v>
      </c>
      <c r="N273" s="0" t="n">
        <v>13</v>
      </c>
      <c r="O273" s="0" t="n">
        <v>20</v>
      </c>
      <c r="P273" s="0" t="n">
        <v>10</v>
      </c>
      <c r="Q273" s="0" t="s">
        <v>47</v>
      </c>
      <c r="R273" s="0" t="s">
        <v>38</v>
      </c>
      <c r="S273" s="5" t="n">
        <v>4267277</v>
      </c>
      <c r="T273" s="5" t="n">
        <v>379126</v>
      </c>
      <c r="U273" s="5" t="n">
        <v>1333.63</v>
      </c>
      <c r="V273" s="0" t="s">
        <v>52</v>
      </c>
      <c r="W273" s="0" t="s">
        <v>53</v>
      </c>
      <c r="X273" s="6" t="n">
        <v>38.5457</v>
      </c>
      <c r="Y273" s="6" t="n">
        <v>-118.38706</v>
      </c>
      <c r="Z273" s="0" t="s">
        <v>642</v>
      </c>
      <c r="AA273" s="0" t="s">
        <v>272</v>
      </c>
    </row>
    <row r="274" customFormat="false" ht="12.8" hidden="false" customHeight="false" outlineLevel="0" collapsed="false">
      <c r="A274" s="0" t="s">
        <v>640</v>
      </c>
      <c r="B274" s="0" t="s">
        <v>626</v>
      </c>
      <c r="C274" s="4" t="n">
        <v>44579</v>
      </c>
      <c r="D274" s="0" t="s">
        <v>60</v>
      </c>
      <c r="E274" s="0" t="s">
        <v>30</v>
      </c>
      <c r="F274" s="0" t="s">
        <v>641</v>
      </c>
      <c r="G274" s="0" t="s">
        <v>61</v>
      </c>
      <c r="H274" s="0" t="n">
        <v>12</v>
      </c>
      <c r="I274" s="0" t="s">
        <v>119</v>
      </c>
      <c r="J274" s="0" t="s">
        <v>60</v>
      </c>
      <c r="K274" s="0" t="s">
        <v>628</v>
      </c>
      <c r="L274" s="0" t="s">
        <v>171</v>
      </c>
      <c r="M274" s="0" t="s">
        <v>644</v>
      </c>
      <c r="N274" s="0" t="n">
        <v>15</v>
      </c>
      <c r="O274" s="0" t="n">
        <v>25</v>
      </c>
      <c r="P274" s="0" t="n">
        <v>15</v>
      </c>
      <c r="Q274" s="0" t="s">
        <v>120</v>
      </c>
      <c r="R274" s="0" t="s">
        <v>38</v>
      </c>
      <c r="S274" s="5" t="n">
        <v>4267277</v>
      </c>
      <c r="T274" s="5" t="n">
        <v>379126</v>
      </c>
      <c r="U274" s="5" t="n">
        <v>1333.63</v>
      </c>
      <c r="V274" s="0" t="s">
        <v>52</v>
      </c>
      <c r="W274" s="0" t="s">
        <v>53</v>
      </c>
      <c r="X274" s="6" t="n">
        <v>38.5457</v>
      </c>
      <c r="Y274" s="6" t="n">
        <v>-118.38706</v>
      </c>
      <c r="Z274" s="0" t="s">
        <v>642</v>
      </c>
      <c r="AA274" s="0" t="s">
        <v>272</v>
      </c>
    </row>
    <row r="275" customFormat="false" ht="12.8" hidden="false" customHeight="false" outlineLevel="0" collapsed="false">
      <c r="A275" s="0" t="s">
        <v>640</v>
      </c>
      <c r="B275" s="0" t="s">
        <v>626</v>
      </c>
      <c r="C275" s="4" t="n">
        <v>44602</v>
      </c>
      <c r="D275" s="0" t="s">
        <v>60</v>
      </c>
      <c r="E275" s="0" t="s">
        <v>30</v>
      </c>
      <c r="F275" s="0" t="s">
        <v>641</v>
      </c>
      <c r="G275" s="0" t="s">
        <v>61</v>
      </c>
      <c r="H275" s="0" t="n">
        <v>18</v>
      </c>
      <c r="I275" s="0" t="s">
        <v>67</v>
      </c>
      <c r="J275" s="0" t="s">
        <v>60</v>
      </c>
      <c r="K275" s="0" t="s">
        <v>155</v>
      </c>
      <c r="L275" s="0" t="n">
        <v>10</v>
      </c>
      <c r="M275" s="0" t="s">
        <v>296</v>
      </c>
      <c r="N275" s="0" t="n">
        <v>15</v>
      </c>
      <c r="O275" s="0" t="n">
        <v>18</v>
      </c>
      <c r="P275" s="0" t="n">
        <v>12</v>
      </c>
      <c r="Q275" s="0" t="s">
        <v>120</v>
      </c>
      <c r="R275" s="0" t="s">
        <v>38</v>
      </c>
      <c r="S275" s="5" t="n">
        <v>4267277</v>
      </c>
      <c r="T275" s="5" t="n">
        <v>379126</v>
      </c>
      <c r="U275" s="5" t="n">
        <v>1333.63</v>
      </c>
      <c r="V275" s="0" t="s">
        <v>52</v>
      </c>
      <c r="W275" s="0" t="s">
        <v>53</v>
      </c>
      <c r="X275" s="6" t="n">
        <v>38.5457</v>
      </c>
      <c r="Y275" s="6" t="n">
        <v>-118.38706</v>
      </c>
      <c r="Z275" s="0" t="s">
        <v>642</v>
      </c>
      <c r="AA275" s="0" t="s">
        <v>272</v>
      </c>
    </row>
    <row r="276" customFormat="false" ht="12.8" hidden="false" customHeight="false" outlineLevel="0" collapsed="false">
      <c r="A276" s="0" t="s">
        <v>640</v>
      </c>
      <c r="B276" s="0" t="s">
        <v>626</v>
      </c>
      <c r="C276" s="4" t="n">
        <v>44634</v>
      </c>
      <c r="D276" s="0" t="s">
        <v>60</v>
      </c>
      <c r="E276" s="0" t="s">
        <v>30</v>
      </c>
      <c r="F276" s="0" t="s">
        <v>641</v>
      </c>
      <c r="G276" s="0" t="s">
        <v>61</v>
      </c>
      <c r="H276" s="0" t="n">
        <v>15</v>
      </c>
      <c r="I276" s="0" t="s">
        <v>67</v>
      </c>
      <c r="J276" s="0" t="s">
        <v>60</v>
      </c>
      <c r="K276" s="0" t="s">
        <v>155</v>
      </c>
      <c r="L276" s="0" t="n">
        <v>20</v>
      </c>
      <c r="M276" s="0" t="s">
        <v>645</v>
      </c>
      <c r="N276" s="0" t="n">
        <v>5</v>
      </c>
      <c r="O276" s="0" t="n">
        <v>15</v>
      </c>
      <c r="P276" s="0" t="n">
        <v>4</v>
      </c>
      <c r="Q276" s="0" t="s">
        <v>646</v>
      </c>
      <c r="R276" s="0" t="s">
        <v>38</v>
      </c>
      <c r="S276" s="5" t="n">
        <v>4267277</v>
      </c>
      <c r="T276" s="5" t="n">
        <v>379126</v>
      </c>
      <c r="U276" s="5" t="n">
        <v>1333.63</v>
      </c>
      <c r="V276" s="0" t="s">
        <v>52</v>
      </c>
      <c r="W276" s="0" t="s">
        <v>53</v>
      </c>
      <c r="X276" s="6" t="n">
        <v>38.5457</v>
      </c>
      <c r="Y276" s="6" t="n">
        <v>-118.38706</v>
      </c>
      <c r="Z276" s="0" t="s">
        <v>642</v>
      </c>
      <c r="AA276" s="0" t="s">
        <v>272</v>
      </c>
    </row>
    <row r="277" customFormat="false" ht="12.8" hidden="false" customHeight="false" outlineLevel="0" collapsed="false">
      <c r="A277" s="0" t="s">
        <v>640</v>
      </c>
      <c r="B277" s="0" t="s">
        <v>626</v>
      </c>
      <c r="C277" s="4" t="n">
        <v>45166</v>
      </c>
      <c r="D277" s="0" t="s">
        <v>60</v>
      </c>
      <c r="E277" s="0" t="s">
        <v>30</v>
      </c>
      <c r="F277" s="0" t="s">
        <v>641</v>
      </c>
      <c r="G277" s="0" t="s">
        <v>61</v>
      </c>
      <c r="H277" s="0" t="n">
        <v>12</v>
      </c>
      <c r="I277" s="0" t="s">
        <v>67</v>
      </c>
      <c r="J277" s="0" t="s">
        <v>60</v>
      </c>
      <c r="K277" s="0" t="s">
        <v>155</v>
      </c>
      <c r="L277" s="0" t="n">
        <v>30</v>
      </c>
      <c r="M277" s="0" t="s">
        <v>123</v>
      </c>
      <c r="N277" s="0" t="n">
        <v>15</v>
      </c>
      <c r="O277" s="0" t="n">
        <v>25</v>
      </c>
      <c r="P277" s="0" t="n">
        <v>15</v>
      </c>
      <c r="Q277" s="0" t="s">
        <v>647</v>
      </c>
      <c r="R277" s="0" t="s">
        <v>38</v>
      </c>
      <c r="S277" s="5" t="n">
        <v>4267277</v>
      </c>
      <c r="T277" s="5" t="n">
        <v>379126</v>
      </c>
      <c r="U277" s="5" t="n">
        <v>1333.63</v>
      </c>
      <c r="V277" s="0" t="s">
        <v>52</v>
      </c>
      <c r="W277" s="0" t="s">
        <v>53</v>
      </c>
      <c r="X277" s="6" t="n">
        <v>38.5457</v>
      </c>
      <c r="Y277" s="6" t="n">
        <v>-118.38706</v>
      </c>
      <c r="Z277" s="0" t="s">
        <v>642</v>
      </c>
      <c r="AA277" s="0" t="s">
        <v>272</v>
      </c>
    </row>
    <row r="278" customFormat="false" ht="12.8" hidden="false" customHeight="false" outlineLevel="0" collapsed="false">
      <c r="A278" s="0" t="s">
        <v>648</v>
      </c>
      <c r="B278" s="0" t="s">
        <v>626</v>
      </c>
      <c r="C278" s="4" t="n">
        <v>43524</v>
      </c>
      <c r="D278" s="0" t="s">
        <v>60</v>
      </c>
      <c r="E278" s="0" t="s">
        <v>76</v>
      </c>
      <c r="F278" s="0" t="s">
        <v>649</v>
      </c>
      <c r="G278" s="0" t="s">
        <v>61</v>
      </c>
      <c r="H278" s="0" t="n">
        <v>15</v>
      </c>
      <c r="I278" s="0" t="n">
        <v>10</v>
      </c>
      <c r="J278" s="0" t="s">
        <v>60</v>
      </c>
      <c r="K278" s="0" t="s">
        <v>155</v>
      </c>
      <c r="L278" s="0" t="s">
        <v>34</v>
      </c>
      <c r="M278" s="0" t="s">
        <v>35</v>
      </c>
      <c r="N278" s="0" t="n">
        <v>10</v>
      </c>
      <c r="O278" s="0" t="n">
        <v>50</v>
      </c>
      <c r="P278" s="0" t="n">
        <v>20</v>
      </c>
      <c r="Q278" s="0" t="s">
        <v>47</v>
      </c>
      <c r="R278" s="0" t="s">
        <v>38</v>
      </c>
      <c r="S278" s="5" t="n">
        <v>4267613</v>
      </c>
      <c r="T278" s="5" t="n">
        <v>379643</v>
      </c>
      <c r="U278" s="5" t="n">
        <v>1338.19</v>
      </c>
      <c r="V278" s="0" t="s">
        <v>52</v>
      </c>
      <c r="W278" s="0" t="s">
        <v>53</v>
      </c>
      <c r="X278" s="6" t="n">
        <v>38.54876</v>
      </c>
      <c r="Y278" s="6" t="n">
        <v>-118.38121</v>
      </c>
      <c r="Z278" s="0" t="s">
        <v>642</v>
      </c>
      <c r="AA278" s="0" t="s">
        <v>272</v>
      </c>
    </row>
    <row r="279" customFormat="false" ht="12.8" hidden="false" customHeight="false" outlineLevel="0" collapsed="false">
      <c r="A279" s="0" t="s">
        <v>648</v>
      </c>
      <c r="B279" s="0" t="s">
        <v>626</v>
      </c>
      <c r="C279" s="4" t="n">
        <v>43565</v>
      </c>
      <c r="D279" s="0" t="s">
        <v>60</v>
      </c>
      <c r="E279" s="0" t="s">
        <v>76</v>
      </c>
      <c r="F279" s="0" t="s">
        <v>649</v>
      </c>
      <c r="G279" s="0" t="s">
        <v>61</v>
      </c>
      <c r="H279" s="0" t="n">
        <v>18</v>
      </c>
      <c r="I279" s="0" t="str">
        <f aca="false">IF(H279="not estimated","not estimated",IF($D279="not accessible","?",IF($G279="none","no shrimp","unimodal")))</f>
        <v>unimodal</v>
      </c>
      <c r="J279" s="0" t="s">
        <v>47</v>
      </c>
      <c r="K279" s="0" t="s">
        <v>155</v>
      </c>
      <c r="L279" s="0" t="s">
        <v>171</v>
      </c>
      <c r="M279" s="0" t="s">
        <v>528</v>
      </c>
      <c r="N279" s="0" t="n">
        <v>8</v>
      </c>
      <c r="O279" s="0" t="n">
        <v>30</v>
      </c>
      <c r="P279" s="0" t="s">
        <v>34</v>
      </c>
      <c r="Q279" s="0" t="s">
        <v>47</v>
      </c>
      <c r="R279" s="0" t="s">
        <v>38</v>
      </c>
      <c r="S279" s="5" t="n">
        <v>4267613</v>
      </c>
      <c r="T279" s="5" t="n">
        <v>379643</v>
      </c>
      <c r="U279" s="5" t="n">
        <v>1338.19</v>
      </c>
      <c r="V279" s="0" t="s">
        <v>52</v>
      </c>
      <c r="W279" s="0" t="s">
        <v>53</v>
      </c>
      <c r="X279" s="6" t="n">
        <v>38.54876</v>
      </c>
      <c r="Y279" s="6" t="n">
        <v>-118.38121</v>
      </c>
      <c r="Z279" s="0" t="s">
        <v>642</v>
      </c>
      <c r="AA279" s="0" t="s">
        <v>272</v>
      </c>
    </row>
    <row r="280" customFormat="false" ht="12.8" hidden="false" customHeight="false" outlineLevel="0" collapsed="false">
      <c r="A280" s="0" t="s">
        <v>648</v>
      </c>
      <c r="B280" s="0" t="s">
        <v>626</v>
      </c>
      <c r="C280" s="4" t="n">
        <v>43603</v>
      </c>
      <c r="D280" s="0" t="s">
        <v>65</v>
      </c>
      <c r="E280" s="0" t="s">
        <v>76</v>
      </c>
      <c r="F280" s="0" t="s">
        <v>649</v>
      </c>
      <c r="G280" s="0" t="s">
        <v>32</v>
      </c>
      <c r="H280" s="0" t="s">
        <v>32</v>
      </c>
      <c r="I280" s="0" t="s">
        <v>32</v>
      </c>
      <c r="J280" s="0" t="s">
        <v>32</v>
      </c>
      <c r="K280" s="0" t="s">
        <v>66</v>
      </c>
      <c r="L280" s="0" t="s">
        <v>66</v>
      </c>
      <c r="M280" s="0" t="s">
        <v>66</v>
      </c>
      <c r="N280" s="0" t="s">
        <v>66</v>
      </c>
      <c r="O280" s="0" t="s">
        <v>66</v>
      </c>
      <c r="P280" s="0" t="s">
        <v>66</v>
      </c>
      <c r="Q280" s="0" t="s">
        <v>66</v>
      </c>
      <c r="R280" s="0" t="s">
        <v>38</v>
      </c>
      <c r="S280" s="5" t="n">
        <v>4267613</v>
      </c>
      <c r="T280" s="5" t="n">
        <v>379643</v>
      </c>
      <c r="U280" s="5" t="n">
        <v>1338.19</v>
      </c>
      <c r="V280" s="0" t="s">
        <v>52</v>
      </c>
      <c r="W280" s="0" t="s">
        <v>53</v>
      </c>
      <c r="X280" s="6" t="n">
        <v>38.54876</v>
      </c>
      <c r="Y280" s="6" t="n">
        <v>-118.38121</v>
      </c>
      <c r="Z280" s="0" t="s">
        <v>642</v>
      </c>
      <c r="AA280" s="0" t="s">
        <v>272</v>
      </c>
    </row>
    <row r="281" customFormat="false" ht="12.8" hidden="false" customHeight="false" outlineLevel="0" collapsed="false">
      <c r="A281" s="0" t="s">
        <v>648</v>
      </c>
      <c r="B281" s="0" t="s">
        <v>626</v>
      </c>
      <c r="C281" s="4" t="n">
        <v>43929</v>
      </c>
      <c r="D281" s="0" t="s">
        <v>60</v>
      </c>
      <c r="E281" s="0" t="s">
        <v>76</v>
      </c>
      <c r="F281" s="0" t="s">
        <v>649</v>
      </c>
      <c r="G281" s="0" t="s">
        <v>61</v>
      </c>
      <c r="H281" s="0" t="s">
        <v>34</v>
      </c>
      <c r="I281" s="0" t="str">
        <f aca="false">IF(H281="not estimated","not estimated",IF($D281="not accessible","?",IF($G281="none","no shrimp","unimodal")))</f>
        <v>not estimated</v>
      </c>
      <c r="J281" s="0" t="s">
        <v>60</v>
      </c>
      <c r="K281" s="0" t="s">
        <v>155</v>
      </c>
      <c r="L281" s="0" t="s">
        <v>34</v>
      </c>
      <c r="M281" s="0" t="s">
        <v>35</v>
      </c>
      <c r="N281" s="0" t="s">
        <v>34</v>
      </c>
      <c r="O281" s="0" t="s">
        <v>34</v>
      </c>
      <c r="P281" s="0" t="s">
        <v>34</v>
      </c>
      <c r="Q281" s="0" t="s">
        <v>47</v>
      </c>
      <c r="R281" s="0" t="s">
        <v>38</v>
      </c>
      <c r="S281" s="5" t="n">
        <v>4267613</v>
      </c>
      <c r="T281" s="5" t="n">
        <v>379643</v>
      </c>
      <c r="U281" s="5" t="n">
        <v>1338.19</v>
      </c>
      <c r="V281" s="0" t="s">
        <v>52</v>
      </c>
      <c r="W281" s="0" t="s">
        <v>53</v>
      </c>
      <c r="X281" s="6" t="n">
        <v>38.54876</v>
      </c>
      <c r="Y281" s="6" t="n">
        <v>-118.38121</v>
      </c>
      <c r="Z281" s="0" t="s">
        <v>642</v>
      </c>
      <c r="AA281" s="0" t="s">
        <v>272</v>
      </c>
    </row>
    <row r="282" customFormat="false" ht="12.8" hidden="false" customHeight="false" outlineLevel="0" collapsed="false">
      <c r="A282" s="0" t="s">
        <v>648</v>
      </c>
      <c r="B282" s="0" t="s">
        <v>626</v>
      </c>
      <c r="C282" s="4" t="n">
        <v>44552</v>
      </c>
      <c r="D282" s="0" t="s">
        <v>171</v>
      </c>
      <c r="E282" s="0" t="s">
        <v>76</v>
      </c>
      <c r="F282" s="0" t="s">
        <v>649</v>
      </c>
      <c r="G282" s="0" t="s">
        <v>32</v>
      </c>
      <c r="H282" s="0" t="s">
        <v>32</v>
      </c>
      <c r="I282" s="0" t="s">
        <v>32</v>
      </c>
      <c r="J282" s="0" t="s">
        <v>32</v>
      </c>
      <c r="K282" s="0" t="s">
        <v>47</v>
      </c>
      <c r="L282" s="0" t="s">
        <v>650</v>
      </c>
      <c r="M282" s="0" t="s">
        <v>160</v>
      </c>
      <c r="N282" s="0" t="s">
        <v>34</v>
      </c>
      <c r="O282" s="0" t="s">
        <v>34</v>
      </c>
      <c r="P282" s="0" t="s">
        <v>66</v>
      </c>
      <c r="Q282" s="0" t="s">
        <v>47</v>
      </c>
      <c r="R282" s="0" t="s">
        <v>38</v>
      </c>
      <c r="S282" s="5" t="n">
        <v>4267613</v>
      </c>
      <c r="T282" s="5" t="n">
        <v>379643</v>
      </c>
      <c r="U282" s="5" t="n">
        <v>1338.19</v>
      </c>
      <c r="V282" s="0" t="s">
        <v>52</v>
      </c>
      <c r="W282" s="0" t="s">
        <v>53</v>
      </c>
      <c r="X282" s="6" t="n">
        <v>38.54876</v>
      </c>
      <c r="Y282" s="6" t="n">
        <v>-118.38121</v>
      </c>
      <c r="Z282" s="0" t="s">
        <v>642</v>
      </c>
      <c r="AA282" s="0" t="s">
        <v>272</v>
      </c>
    </row>
    <row r="283" customFormat="false" ht="12.8" hidden="false" customHeight="false" outlineLevel="0" collapsed="false">
      <c r="A283" s="0" t="s">
        <v>648</v>
      </c>
      <c r="B283" s="0" t="s">
        <v>626</v>
      </c>
      <c r="C283" s="4" t="n">
        <v>44567</v>
      </c>
      <c r="D283" s="0" t="s">
        <v>46</v>
      </c>
      <c r="E283" s="0" t="s">
        <v>76</v>
      </c>
      <c r="F283" s="0" t="s">
        <v>649</v>
      </c>
      <c r="G283" s="0" t="s">
        <v>46</v>
      </c>
      <c r="H283" s="0" t="s">
        <v>46</v>
      </c>
      <c r="I283" s="0" t="s">
        <v>46</v>
      </c>
      <c r="J283" s="0" t="s">
        <v>46</v>
      </c>
      <c r="K283" s="0" t="s">
        <v>59</v>
      </c>
      <c r="L283" s="0" t="s">
        <v>171</v>
      </c>
      <c r="M283" s="0" t="s">
        <v>150</v>
      </c>
      <c r="N283" s="0" t="n">
        <v>11</v>
      </c>
      <c r="O283" s="0" t="n">
        <v>55</v>
      </c>
      <c r="P283" s="0" t="n">
        <v>10</v>
      </c>
      <c r="Q283" s="0" t="s">
        <v>47</v>
      </c>
      <c r="R283" s="0" t="s">
        <v>38</v>
      </c>
      <c r="S283" s="5" t="n">
        <v>4267613</v>
      </c>
      <c r="T283" s="5" t="n">
        <v>379643</v>
      </c>
      <c r="U283" s="5" t="n">
        <v>1338.19</v>
      </c>
      <c r="V283" s="0" t="s">
        <v>52</v>
      </c>
      <c r="W283" s="0" t="s">
        <v>53</v>
      </c>
      <c r="X283" s="6" t="n">
        <v>38.54876</v>
      </c>
      <c r="Y283" s="6" t="n">
        <v>-118.38121</v>
      </c>
      <c r="Z283" s="0" t="s">
        <v>642</v>
      </c>
      <c r="AA283" s="0" t="s">
        <v>272</v>
      </c>
    </row>
    <row r="284" customFormat="false" ht="12.8" hidden="false" customHeight="false" outlineLevel="0" collapsed="false">
      <c r="A284" s="0" t="s">
        <v>648</v>
      </c>
      <c r="B284" s="0" t="s">
        <v>626</v>
      </c>
      <c r="C284" s="4" t="n">
        <v>44579</v>
      </c>
      <c r="D284" s="0" t="s">
        <v>29</v>
      </c>
      <c r="E284" s="0" t="s">
        <v>76</v>
      </c>
      <c r="F284" s="0" t="s">
        <v>649</v>
      </c>
      <c r="G284" s="0" t="s">
        <v>32</v>
      </c>
      <c r="H284" s="0" t="s">
        <v>32</v>
      </c>
      <c r="I284" s="0" t="s">
        <v>32</v>
      </c>
      <c r="J284" s="0" t="s">
        <v>32</v>
      </c>
      <c r="K284" s="0" t="s">
        <v>628</v>
      </c>
      <c r="L284" s="0" t="s">
        <v>171</v>
      </c>
      <c r="M284" s="0" t="s">
        <v>644</v>
      </c>
      <c r="N284" s="0" t="n">
        <v>10</v>
      </c>
      <c r="O284" s="0" t="n">
        <v>35</v>
      </c>
      <c r="P284" s="0" t="n">
        <v>12</v>
      </c>
      <c r="Q284" s="0" t="s">
        <v>120</v>
      </c>
      <c r="R284" s="0" t="s">
        <v>38</v>
      </c>
      <c r="S284" s="5" t="n">
        <v>4267613</v>
      </c>
      <c r="T284" s="5" t="n">
        <v>379643</v>
      </c>
      <c r="U284" s="5" t="n">
        <v>1338.19</v>
      </c>
      <c r="V284" s="0" t="s">
        <v>52</v>
      </c>
      <c r="W284" s="0" t="s">
        <v>53</v>
      </c>
      <c r="X284" s="6" t="n">
        <v>38.54876</v>
      </c>
      <c r="Y284" s="6" t="n">
        <v>-118.38121</v>
      </c>
      <c r="Z284" s="0" t="s">
        <v>642</v>
      </c>
      <c r="AA284" s="0" t="s">
        <v>272</v>
      </c>
    </row>
    <row r="285" customFormat="false" ht="12.8" hidden="false" customHeight="false" outlineLevel="0" collapsed="false">
      <c r="A285" s="0" t="s">
        <v>648</v>
      </c>
      <c r="B285" s="0" t="s">
        <v>626</v>
      </c>
      <c r="C285" s="4" t="n">
        <v>44634</v>
      </c>
      <c r="D285" s="0" t="s">
        <v>60</v>
      </c>
      <c r="E285" s="0" t="s">
        <v>76</v>
      </c>
      <c r="F285" s="0" t="s">
        <v>649</v>
      </c>
      <c r="G285" s="0" t="s">
        <v>61</v>
      </c>
      <c r="H285" s="0" t="n">
        <v>10</v>
      </c>
      <c r="I285" s="0" t="n">
        <v>5</v>
      </c>
      <c r="J285" s="0" t="s">
        <v>47</v>
      </c>
      <c r="K285" s="0" t="s">
        <v>164</v>
      </c>
      <c r="L285" s="0" t="n">
        <v>18</v>
      </c>
      <c r="M285" s="0" t="s">
        <v>483</v>
      </c>
      <c r="N285" s="0" t="n">
        <v>10</v>
      </c>
      <c r="O285" s="0" t="n">
        <v>42</v>
      </c>
      <c r="P285" s="0" t="n">
        <v>10</v>
      </c>
      <c r="Q285" s="0" t="s">
        <v>651</v>
      </c>
      <c r="R285" s="0" t="s">
        <v>38</v>
      </c>
      <c r="S285" s="5" t="n">
        <v>4267613</v>
      </c>
      <c r="T285" s="5" t="n">
        <v>379643</v>
      </c>
      <c r="U285" s="5" t="n">
        <v>1338.19</v>
      </c>
      <c r="V285" s="0" t="s">
        <v>52</v>
      </c>
      <c r="W285" s="0" t="s">
        <v>53</v>
      </c>
      <c r="X285" s="6" t="n">
        <v>38.54876</v>
      </c>
      <c r="Y285" s="6" t="n">
        <v>-118.38121</v>
      </c>
      <c r="Z285" s="0" t="s">
        <v>642</v>
      </c>
      <c r="AA285" s="0" t="s">
        <v>272</v>
      </c>
    </row>
    <row r="286" customFormat="false" ht="12.8" hidden="false" customHeight="false" outlineLevel="0" collapsed="false">
      <c r="A286" s="0" t="s">
        <v>652</v>
      </c>
      <c r="B286" s="0" t="s">
        <v>653</v>
      </c>
      <c r="C286" s="4" t="n">
        <v>45029</v>
      </c>
      <c r="D286" s="0" t="s">
        <v>60</v>
      </c>
      <c r="E286" s="0" t="s">
        <v>76</v>
      </c>
      <c r="F286" s="0" t="s">
        <v>654</v>
      </c>
      <c r="G286" s="0" t="s">
        <v>61</v>
      </c>
      <c r="H286" s="0" t="n">
        <v>20</v>
      </c>
      <c r="I286" s="0" t="s">
        <v>67</v>
      </c>
      <c r="J286" s="0" t="s">
        <v>60</v>
      </c>
      <c r="K286" s="0" t="s">
        <v>155</v>
      </c>
      <c r="L286" s="0" t="n">
        <v>10</v>
      </c>
      <c r="M286" s="0" t="s">
        <v>347</v>
      </c>
      <c r="N286" s="0" t="n">
        <v>30</v>
      </c>
      <c r="O286" s="0" t="n">
        <v>37</v>
      </c>
      <c r="P286" s="0" t="s">
        <v>283</v>
      </c>
      <c r="Q286" s="0" t="s">
        <v>120</v>
      </c>
      <c r="R286" s="0" t="s">
        <v>38</v>
      </c>
      <c r="S286" s="5" t="n">
        <v>4254135</v>
      </c>
      <c r="T286" s="5" t="n">
        <v>586124</v>
      </c>
      <c r="U286" s="5" t="n">
        <v>1758.3</v>
      </c>
      <c r="V286" s="0" t="s">
        <v>52</v>
      </c>
      <c r="W286" s="0" t="s">
        <v>89</v>
      </c>
      <c r="X286" s="6" t="n">
        <v>38.4313</v>
      </c>
      <c r="Y286" s="6" t="n">
        <v>-116.01331</v>
      </c>
      <c r="Z286" s="0" t="s">
        <v>655</v>
      </c>
      <c r="AA286" s="0" t="s">
        <v>248</v>
      </c>
    </row>
    <row r="287" customFormat="false" ht="12.8" hidden="false" customHeight="false" outlineLevel="0" collapsed="false">
      <c r="A287" s="0" t="s">
        <v>656</v>
      </c>
      <c r="B287" s="0" t="s">
        <v>653</v>
      </c>
      <c r="C287" s="4" t="n">
        <v>45029</v>
      </c>
      <c r="D287" s="0" t="s">
        <v>60</v>
      </c>
      <c r="E287" s="0" t="s">
        <v>30</v>
      </c>
      <c r="F287" s="0" t="s">
        <v>657</v>
      </c>
      <c r="G287" s="0" t="s">
        <v>61</v>
      </c>
      <c r="H287" s="0" t="n">
        <v>20</v>
      </c>
      <c r="I287" s="0" t="s">
        <v>67</v>
      </c>
      <c r="J287" s="0" t="s">
        <v>60</v>
      </c>
      <c r="K287" s="0" t="s">
        <v>155</v>
      </c>
      <c r="L287" s="0" t="n">
        <v>16</v>
      </c>
      <c r="M287" s="0" t="s">
        <v>636</v>
      </c>
      <c r="N287" s="0" t="n">
        <v>500</v>
      </c>
      <c r="O287" s="0" t="n">
        <v>500</v>
      </c>
      <c r="P287" s="0" t="s">
        <v>340</v>
      </c>
      <c r="Q287" s="0" t="s">
        <v>37</v>
      </c>
      <c r="R287" s="0" t="s">
        <v>38</v>
      </c>
      <c r="S287" s="5" t="n">
        <v>4251860</v>
      </c>
      <c r="T287" s="5" t="n">
        <v>589167</v>
      </c>
      <c r="U287" s="5" t="n">
        <v>1752.2</v>
      </c>
      <c r="V287" s="0" t="s">
        <v>52</v>
      </c>
      <c r="W287" s="0" t="s">
        <v>89</v>
      </c>
      <c r="X287" s="6" t="n">
        <v>38.41058</v>
      </c>
      <c r="Y287" s="6" t="n">
        <v>-115.97874</v>
      </c>
      <c r="Z287" s="0" t="s">
        <v>658</v>
      </c>
      <c r="AA287" s="0" t="s">
        <v>503</v>
      </c>
    </row>
    <row r="288" customFormat="false" ht="12.8" hidden="false" customHeight="false" outlineLevel="0" collapsed="false">
      <c r="A288" s="0" t="s">
        <v>659</v>
      </c>
      <c r="B288" s="0" t="s">
        <v>660</v>
      </c>
      <c r="C288" s="4" t="n">
        <v>43707</v>
      </c>
      <c r="D288" s="0" t="s">
        <v>29</v>
      </c>
      <c r="E288" s="0" t="s">
        <v>30</v>
      </c>
      <c r="F288" s="0" t="s">
        <v>661</v>
      </c>
      <c r="G288" s="0" t="s">
        <v>32</v>
      </c>
      <c r="H288" s="0" t="s">
        <v>32</v>
      </c>
      <c r="I288" s="0" t="s">
        <v>32</v>
      </c>
      <c r="J288" s="0" t="s">
        <v>32</v>
      </c>
      <c r="K288" s="0" t="s">
        <v>59</v>
      </c>
      <c r="L288" s="0" t="s">
        <v>34</v>
      </c>
      <c r="M288" s="0" t="s">
        <v>35</v>
      </c>
      <c r="N288" s="0" t="n">
        <v>30</v>
      </c>
      <c r="O288" s="0" t="n">
        <v>40</v>
      </c>
      <c r="P288" s="0" t="s">
        <v>34</v>
      </c>
      <c r="Q288" s="0" t="s">
        <v>82</v>
      </c>
      <c r="R288" s="0" t="s">
        <v>38</v>
      </c>
      <c r="S288" s="5" t="n">
        <v>4262929</v>
      </c>
      <c r="T288" s="5" t="n">
        <v>298397</v>
      </c>
      <c r="U288" s="11" t="n">
        <v>2962.23</v>
      </c>
      <c r="V288" s="0" t="s">
        <v>52</v>
      </c>
      <c r="W288" s="0" t="s">
        <v>40</v>
      </c>
      <c r="X288" s="6" t="n">
        <v>38.49195</v>
      </c>
      <c r="Y288" s="6" t="n">
        <v>-119.3116</v>
      </c>
      <c r="Z288" s="0" t="s">
        <v>662</v>
      </c>
      <c r="AA288" s="0" t="s">
        <v>208</v>
      </c>
    </row>
    <row r="289" customFormat="false" ht="12.8" hidden="false" customHeight="false" outlineLevel="0" collapsed="false">
      <c r="A289" s="0" t="s">
        <v>659</v>
      </c>
      <c r="B289" s="0" t="s">
        <v>660</v>
      </c>
      <c r="C289" s="4" t="n">
        <v>43953</v>
      </c>
      <c r="D289" s="0" t="s">
        <v>29</v>
      </c>
      <c r="E289" s="0" t="s">
        <v>30</v>
      </c>
      <c r="F289" s="0" t="s">
        <v>661</v>
      </c>
      <c r="G289" s="0" t="s">
        <v>32</v>
      </c>
      <c r="H289" s="0" t="s">
        <v>32</v>
      </c>
      <c r="I289" s="0" t="s">
        <v>32</v>
      </c>
      <c r="J289" s="0" t="s">
        <v>32</v>
      </c>
      <c r="K289" s="0" t="s">
        <v>56</v>
      </c>
      <c r="L289" s="0" t="s">
        <v>34</v>
      </c>
      <c r="M289" s="0" t="s">
        <v>35</v>
      </c>
      <c r="N289" s="0" t="n">
        <v>25</v>
      </c>
      <c r="O289" s="0" t="n">
        <v>30</v>
      </c>
      <c r="P289" s="0" t="s">
        <v>34</v>
      </c>
      <c r="Q289" s="0" t="s">
        <v>82</v>
      </c>
      <c r="R289" s="0" t="s">
        <v>38</v>
      </c>
      <c r="S289" s="5" t="n">
        <v>4262929</v>
      </c>
      <c r="T289" s="5" t="n">
        <v>298397</v>
      </c>
      <c r="U289" s="11" t="n">
        <v>2962.23</v>
      </c>
      <c r="V289" s="0" t="s">
        <v>52</v>
      </c>
      <c r="W289" s="0" t="s">
        <v>40</v>
      </c>
      <c r="X289" s="6" t="n">
        <v>38.49195</v>
      </c>
      <c r="Y289" s="6" t="n">
        <v>-119.3116</v>
      </c>
      <c r="Z289" s="0" t="s">
        <v>662</v>
      </c>
      <c r="AA289" s="0" t="s">
        <v>208</v>
      </c>
    </row>
    <row r="290" customFormat="false" ht="12.8" hidden="false" customHeight="false" outlineLevel="0" collapsed="false">
      <c r="A290" s="0" t="s">
        <v>659</v>
      </c>
      <c r="B290" s="0" t="s">
        <v>660</v>
      </c>
      <c r="C290" s="4" t="n">
        <v>44734</v>
      </c>
      <c r="D290" s="0" t="s">
        <v>29</v>
      </c>
      <c r="E290" s="0" t="s">
        <v>30</v>
      </c>
      <c r="F290" s="0" t="s">
        <v>661</v>
      </c>
      <c r="G290" s="0" t="s">
        <v>32</v>
      </c>
      <c r="H290" s="0" t="s">
        <v>32</v>
      </c>
      <c r="I290" s="0" t="s">
        <v>32</v>
      </c>
      <c r="J290" s="0" t="s">
        <v>32</v>
      </c>
      <c r="K290" s="0" t="s">
        <v>663</v>
      </c>
      <c r="L290" s="0" t="n">
        <v>16</v>
      </c>
      <c r="M290" s="0" t="s">
        <v>127</v>
      </c>
      <c r="N290" s="0" t="n">
        <v>35</v>
      </c>
      <c r="O290" s="0" t="n">
        <v>55</v>
      </c>
      <c r="P290" s="0" t="s">
        <v>73</v>
      </c>
      <c r="Q290" s="0" t="s">
        <v>664</v>
      </c>
      <c r="R290" s="0" t="s">
        <v>38</v>
      </c>
      <c r="S290" s="5" t="n">
        <v>4262929</v>
      </c>
      <c r="T290" s="5" t="n">
        <v>298397</v>
      </c>
      <c r="U290" s="11" t="n">
        <v>2962.23</v>
      </c>
      <c r="V290" s="0" t="s">
        <v>52</v>
      </c>
      <c r="W290" s="0" t="s">
        <v>40</v>
      </c>
      <c r="X290" s="6" t="n">
        <v>38.49195</v>
      </c>
      <c r="Y290" s="6" t="n">
        <v>-119.3116</v>
      </c>
      <c r="Z290" s="0" t="s">
        <v>662</v>
      </c>
      <c r="AA290" s="0" t="s">
        <v>208</v>
      </c>
    </row>
    <row r="291" customFormat="false" ht="12.8" hidden="false" customHeight="false" outlineLevel="0" collapsed="false">
      <c r="A291" s="0" t="s">
        <v>665</v>
      </c>
      <c r="B291" s="0" t="s">
        <v>660</v>
      </c>
      <c r="C291" s="4" t="n">
        <v>43707</v>
      </c>
      <c r="D291" s="0" t="s">
        <v>29</v>
      </c>
      <c r="E291" s="0" t="s">
        <v>30</v>
      </c>
      <c r="F291" s="0" t="s">
        <v>661</v>
      </c>
      <c r="G291" s="0" t="s">
        <v>32</v>
      </c>
      <c r="H291" s="0" t="s">
        <v>32</v>
      </c>
      <c r="I291" s="0" t="s">
        <v>32</v>
      </c>
      <c r="J291" s="0" t="s">
        <v>32</v>
      </c>
      <c r="K291" s="0" t="s">
        <v>666</v>
      </c>
      <c r="L291" s="0" t="s">
        <v>34</v>
      </c>
      <c r="M291" s="0" t="s">
        <v>35</v>
      </c>
      <c r="N291" s="0" t="n">
        <v>65</v>
      </c>
      <c r="O291" s="0" t="n">
        <v>85</v>
      </c>
      <c r="P291" s="0" t="s">
        <v>34</v>
      </c>
      <c r="Q291" s="0" t="s">
        <v>667</v>
      </c>
      <c r="R291" s="0" t="s">
        <v>38</v>
      </c>
      <c r="S291" s="5" t="n">
        <v>4263125</v>
      </c>
      <c r="T291" s="5" t="n">
        <v>298150</v>
      </c>
      <c r="U291" s="11" t="n">
        <v>2959.47</v>
      </c>
      <c r="V291" s="0" t="s">
        <v>52</v>
      </c>
      <c r="W291" s="0" t="s">
        <v>40</v>
      </c>
      <c r="X291" s="6" t="n">
        <v>38.49361</v>
      </c>
      <c r="Y291" s="6" t="n">
        <v>-119.31452</v>
      </c>
      <c r="Z291" s="0" t="s">
        <v>662</v>
      </c>
      <c r="AA291" s="0" t="s">
        <v>208</v>
      </c>
    </row>
    <row r="292" customFormat="false" ht="12.8" hidden="false" customHeight="false" outlineLevel="0" collapsed="false">
      <c r="A292" s="0" t="s">
        <v>665</v>
      </c>
      <c r="B292" s="0" t="s">
        <v>660</v>
      </c>
      <c r="C292" s="4" t="n">
        <v>43953</v>
      </c>
      <c r="D292" s="0" t="s">
        <v>29</v>
      </c>
      <c r="E292" s="0" t="s">
        <v>30</v>
      </c>
      <c r="F292" s="0" t="s">
        <v>661</v>
      </c>
      <c r="G292" s="0" t="s">
        <v>32</v>
      </c>
      <c r="H292" s="0" t="s">
        <v>32</v>
      </c>
      <c r="I292" s="0" t="s">
        <v>32</v>
      </c>
      <c r="J292" s="0" t="s">
        <v>32</v>
      </c>
      <c r="K292" s="0" t="s">
        <v>56</v>
      </c>
      <c r="L292" s="0" t="s">
        <v>34</v>
      </c>
      <c r="M292" s="0" t="s">
        <v>35</v>
      </c>
      <c r="N292" s="0" t="n">
        <v>60</v>
      </c>
      <c r="O292" s="0" t="n">
        <v>75</v>
      </c>
      <c r="P292" s="0" t="s">
        <v>34</v>
      </c>
      <c r="Q292" s="0" t="s">
        <v>82</v>
      </c>
      <c r="R292" s="0" t="s">
        <v>38</v>
      </c>
      <c r="S292" s="5" t="n">
        <v>4263125</v>
      </c>
      <c r="T292" s="5" t="n">
        <v>298150</v>
      </c>
      <c r="U292" s="11" t="n">
        <v>2959.47</v>
      </c>
      <c r="V292" s="0" t="s">
        <v>52</v>
      </c>
      <c r="W292" s="0" t="s">
        <v>40</v>
      </c>
      <c r="X292" s="6" t="n">
        <v>38.49361</v>
      </c>
      <c r="Y292" s="6" t="n">
        <v>-119.31452</v>
      </c>
      <c r="Z292" s="0" t="s">
        <v>662</v>
      </c>
      <c r="AA292" s="0" t="s">
        <v>208</v>
      </c>
    </row>
    <row r="293" customFormat="false" ht="12.8" hidden="false" customHeight="false" outlineLevel="0" collapsed="false">
      <c r="A293" s="0" t="s">
        <v>665</v>
      </c>
      <c r="B293" s="0" t="s">
        <v>660</v>
      </c>
      <c r="C293" s="4" t="n">
        <v>44734</v>
      </c>
      <c r="D293" s="0" t="s">
        <v>60</v>
      </c>
      <c r="E293" s="0" t="s">
        <v>30</v>
      </c>
      <c r="F293" s="0" t="s">
        <v>661</v>
      </c>
      <c r="G293" s="0" t="s">
        <v>61</v>
      </c>
      <c r="H293" s="0" t="n">
        <v>23</v>
      </c>
      <c r="I293" s="0" t="s">
        <v>119</v>
      </c>
      <c r="J293" s="0" t="s">
        <v>60</v>
      </c>
      <c r="K293" s="0" t="s">
        <v>56</v>
      </c>
      <c r="L293" s="0" t="n">
        <v>16</v>
      </c>
      <c r="M293" s="0" t="s">
        <v>118</v>
      </c>
      <c r="N293" s="0" t="n">
        <v>55</v>
      </c>
      <c r="O293" s="0" t="n">
        <v>70</v>
      </c>
      <c r="P293" s="0" t="s">
        <v>73</v>
      </c>
      <c r="Q293" s="0" t="s">
        <v>668</v>
      </c>
      <c r="R293" s="0" t="s">
        <v>38</v>
      </c>
      <c r="S293" s="5" t="n">
        <v>4263125</v>
      </c>
      <c r="T293" s="5" t="n">
        <v>298150</v>
      </c>
      <c r="U293" s="11" t="n">
        <v>2959.47</v>
      </c>
      <c r="V293" s="0" t="s">
        <v>52</v>
      </c>
      <c r="W293" s="0" t="s">
        <v>40</v>
      </c>
      <c r="X293" s="6" t="n">
        <v>38.49362</v>
      </c>
      <c r="Y293" s="6" t="n">
        <v>-119.31456</v>
      </c>
      <c r="Z293" s="0" t="s">
        <v>662</v>
      </c>
      <c r="AA293" s="0" t="s">
        <v>208</v>
      </c>
    </row>
    <row r="294" customFormat="false" ht="12.8" hidden="false" customHeight="false" outlineLevel="0" collapsed="false">
      <c r="A294" s="0" t="s">
        <v>669</v>
      </c>
      <c r="B294" s="0" t="s">
        <v>660</v>
      </c>
      <c r="C294" s="4" t="n">
        <v>43953</v>
      </c>
      <c r="D294" s="0" t="s">
        <v>29</v>
      </c>
      <c r="E294" s="0" t="s">
        <v>30</v>
      </c>
      <c r="F294" s="0" t="s">
        <v>670</v>
      </c>
      <c r="G294" s="0" t="s">
        <v>32</v>
      </c>
      <c r="H294" s="0" t="s">
        <v>32</v>
      </c>
      <c r="I294" s="0" t="s">
        <v>32</v>
      </c>
      <c r="J294" s="0" t="s">
        <v>32</v>
      </c>
      <c r="K294" s="0" t="s">
        <v>56</v>
      </c>
      <c r="L294" s="0" t="s">
        <v>34</v>
      </c>
      <c r="M294" s="0" t="s">
        <v>35</v>
      </c>
      <c r="N294" s="0" t="s">
        <v>34</v>
      </c>
      <c r="O294" s="0" t="n">
        <v>75</v>
      </c>
      <c r="P294" s="0" t="s">
        <v>34</v>
      </c>
      <c r="Q294" s="0" t="s">
        <v>671</v>
      </c>
      <c r="R294" s="0" t="s">
        <v>38</v>
      </c>
      <c r="S294" s="5" t="n">
        <v>4260522</v>
      </c>
      <c r="T294" s="5" t="n">
        <v>298244</v>
      </c>
      <c r="U294" s="11" t="n">
        <v>3095.37</v>
      </c>
      <c r="V294" s="0" t="s">
        <v>52</v>
      </c>
      <c r="W294" s="0" t="s">
        <v>40</v>
      </c>
      <c r="X294" s="6" t="n">
        <v>38.47023</v>
      </c>
      <c r="Y294" s="6" t="n">
        <v>-119.31265</v>
      </c>
      <c r="Z294" s="0" t="s">
        <v>662</v>
      </c>
      <c r="AA294" s="0" t="s">
        <v>208</v>
      </c>
    </row>
    <row r="295" customFormat="false" ht="12.8" hidden="false" customHeight="false" outlineLevel="0" collapsed="false">
      <c r="A295" s="0" t="s">
        <v>669</v>
      </c>
      <c r="B295" s="0" t="s">
        <v>660</v>
      </c>
      <c r="C295" s="4" t="n">
        <v>44734</v>
      </c>
      <c r="D295" s="0" t="s">
        <v>60</v>
      </c>
      <c r="E295" s="0" t="s">
        <v>30</v>
      </c>
      <c r="F295" s="0" t="s">
        <v>670</v>
      </c>
      <c r="G295" s="0" t="s">
        <v>61</v>
      </c>
      <c r="H295" s="0" t="n">
        <v>15</v>
      </c>
      <c r="I295" s="0" t="s">
        <v>119</v>
      </c>
      <c r="J295" s="0" t="s">
        <v>29</v>
      </c>
      <c r="K295" s="0" t="s">
        <v>672</v>
      </c>
      <c r="L295" s="0" t="n">
        <v>14</v>
      </c>
      <c r="M295" s="0" t="s">
        <v>143</v>
      </c>
      <c r="N295" s="0" t="n">
        <v>40</v>
      </c>
      <c r="O295" s="0" t="n">
        <v>75</v>
      </c>
      <c r="P295" s="0" t="s">
        <v>73</v>
      </c>
      <c r="Q295" s="0" t="s">
        <v>673</v>
      </c>
      <c r="R295" s="0" t="s">
        <v>38</v>
      </c>
      <c r="S295" s="5" t="n">
        <v>4260522</v>
      </c>
      <c r="T295" s="5" t="n">
        <v>298244</v>
      </c>
      <c r="U295" s="11" t="n">
        <v>3095.37</v>
      </c>
      <c r="V295" s="0" t="s">
        <v>52</v>
      </c>
      <c r="W295" s="0" t="s">
        <v>40</v>
      </c>
      <c r="X295" s="6" t="n">
        <v>38.47023</v>
      </c>
      <c r="Y295" s="6" t="n">
        <v>-119.31265</v>
      </c>
      <c r="Z295" s="0" t="s">
        <v>662</v>
      </c>
      <c r="AA295" s="0" t="s">
        <v>208</v>
      </c>
    </row>
    <row r="296" customFormat="false" ht="12.8" hidden="false" customHeight="false" outlineLevel="0" collapsed="false">
      <c r="A296" s="0" t="s">
        <v>674</v>
      </c>
      <c r="B296" s="0" t="s">
        <v>660</v>
      </c>
      <c r="C296" s="4" t="n">
        <v>43953</v>
      </c>
      <c r="D296" s="0" t="s">
        <v>29</v>
      </c>
      <c r="E296" s="0" t="s">
        <v>30</v>
      </c>
      <c r="F296" s="0" t="s">
        <v>670</v>
      </c>
      <c r="G296" s="0" t="s">
        <v>32</v>
      </c>
      <c r="H296" s="0" t="s">
        <v>32</v>
      </c>
      <c r="I296" s="0" t="s">
        <v>32</v>
      </c>
      <c r="J296" s="0" t="s">
        <v>32</v>
      </c>
      <c r="K296" s="0" t="s">
        <v>56</v>
      </c>
      <c r="L296" s="0" t="s">
        <v>675</v>
      </c>
      <c r="M296" s="0" t="s">
        <v>573</v>
      </c>
      <c r="N296" s="0" t="s">
        <v>34</v>
      </c>
      <c r="O296" s="0" t="s">
        <v>34</v>
      </c>
      <c r="P296" s="0" t="n">
        <v>100</v>
      </c>
      <c r="Q296" s="0" t="s">
        <v>671</v>
      </c>
      <c r="R296" s="0" t="s">
        <v>38</v>
      </c>
      <c r="S296" s="5" t="n">
        <v>4261133</v>
      </c>
      <c r="T296" s="5" t="n">
        <v>298340</v>
      </c>
      <c r="U296" s="11" t="n">
        <v>3070.63</v>
      </c>
      <c r="V296" s="0" t="s">
        <v>52</v>
      </c>
      <c r="W296" s="0" t="s">
        <v>40</v>
      </c>
      <c r="X296" s="6" t="n">
        <v>38.47576</v>
      </c>
      <c r="Y296" s="6" t="n">
        <v>-119.31175</v>
      </c>
      <c r="Z296" s="0" t="s">
        <v>662</v>
      </c>
      <c r="AA296" s="0" t="s">
        <v>208</v>
      </c>
    </row>
    <row r="297" customFormat="false" ht="12.8" hidden="false" customHeight="false" outlineLevel="0" collapsed="false">
      <c r="A297" s="0" t="s">
        <v>674</v>
      </c>
      <c r="B297" s="0" t="s">
        <v>660</v>
      </c>
      <c r="C297" s="4" t="n">
        <v>44734</v>
      </c>
      <c r="D297" s="0" t="s">
        <v>60</v>
      </c>
      <c r="E297" s="0" t="s">
        <v>30</v>
      </c>
      <c r="F297" s="0" t="s">
        <v>670</v>
      </c>
      <c r="G297" s="0" t="s">
        <v>61</v>
      </c>
      <c r="H297" s="0" t="n">
        <v>11</v>
      </c>
      <c r="I297" s="0" t="n">
        <v>8</v>
      </c>
      <c r="J297" s="0" t="s">
        <v>29</v>
      </c>
      <c r="K297" s="0" t="s">
        <v>56</v>
      </c>
      <c r="L297" s="0" t="n">
        <v>20</v>
      </c>
      <c r="M297" s="0" t="s">
        <v>356</v>
      </c>
      <c r="N297" s="0" t="n">
        <v>6</v>
      </c>
      <c r="O297" s="0" t="n">
        <v>35</v>
      </c>
      <c r="P297" s="0" t="s">
        <v>340</v>
      </c>
      <c r="Q297" s="0" t="s">
        <v>676</v>
      </c>
      <c r="R297" s="0" t="s">
        <v>38</v>
      </c>
      <c r="S297" s="5" t="n">
        <v>4261133</v>
      </c>
      <c r="T297" s="5" t="n">
        <v>298340</v>
      </c>
      <c r="U297" s="11" t="n">
        <v>3070.63</v>
      </c>
      <c r="V297" s="0" t="s">
        <v>52</v>
      </c>
      <c r="W297" s="0" t="s">
        <v>40</v>
      </c>
      <c r="X297" s="6" t="n">
        <v>38.47576</v>
      </c>
      <c r="Y297" s="6" t="n">
        <v>-119.31175</v>
      </c>
      <c r="Z297" s="0" t="s">
        <v>662</v>
      </c>
      <c r="AA297" s="0" t="s">
        <v>208</v>
      </c>
    </row>
    <row r="298" customFormat="false" ht="12.8" hidden="false" customHeight="false" outlineLevel="0" collapsed="false">
      <c r="A298" s="0" t="s">
        <v>677</v>
      </c>
      <c r="B298" s="0" t="s">
        <v>660</v>
      </c>
      <c r="C298" s="4" t="n">
        <v>44734</v>
      </c>
      <c r="D298" s="0" t="s">
        <v>60</v>
      </c>
      <c r="E298" s="0" t="s">
        <v>30</v>
      </c>
      <c r="F298" s="0" t="s">
        <v>678</v>
      </c>
      <c r="G298" s="0" t="s">
        <v>61</v>
      </c>
      <c r="H298" s="0" t="n">
        <v>18</v>
      </c>
      <c r="I298" s="0" t="s">
        <v>119</v>
      </c>
      <c r="J298" s="0" t="s">
        <v>60</v>
      </c>
      <c r="K298" s="0" t="s">
        <v>679</v>
      </c>
      <c r="L298" s="0" t="n">
        <v>15</v>
      </c>
      <c r="M298" s="0" t="s">
        <v>191</v>
      </c>
      <c r="N298" s="0" t="n">
        <v>15</v>
      </c>
      <c r="O298" s="0" t="n">
        <v>50</v>
      </c>
      <c r="P298" s="0" t="s">
        <v>73</v>
      </c>
      <c r="Q298" s="0" t="s">
        <v>680</v>
      </c>
      <c r="R298" s="0" t="s">
        <v>38</v>
      </c>
      <c r="S298" s="11" t="n">
        <v>4261483</v>
      </c>
      <c r="T298" s="11" t="n">
        <v>297911</v>
      </c>
      <c r="U298" s="11" t="n">
        <v>3004.9</v>
      </c>
      <c r="V298" s="0" t="s">
        <v>52</v>
      </c>
      <c r="W298" s="0" t="s">
        <v>40</v>
      </c>
      <c r="X298" s="6" t="n">
        <v>38.47878</v>
      </c>
      <c r="Y298" s="6" t="n">
        <v>-119.3168</v>
      </c>
      <c r="Z298" s="0" t="s">
        <v>662</v>
      </c>
      <c r="AA298" s="0" t="s">
        <v>208</v>
      </c>
    </row>
    <row r="299" customFormat="false" ht="12.8" hidden="false" customHeight="false" outlineLevel="0" collapsed="false">
      <c r="A299" s="0" t="s">
        <v>681</v>
      </c>
      <c r="B299" s="0" t="s">
        <v>660</v>
      </c>
      <c r="C299" s="4" t="n">
        <v>42545</v>
      </c>
      <c r="D299" s="0" t="s">
        <v>29</v>
      </c>
      <c r="E299" s="0" t="s">
        <v>30</v>
      </c>
      <c r="F299" s="0" t="s">
        <v>682</v>
      </c>
      <c r="G299" s="0" t="s">
        <v>32</v>
      </c>
      <c r="H299" s="0" t="s">
        <v>32</v>
      </c>
      <c r="I299" s="0" t="s">
        <v>32</v>
      </c>
      <c r="J299" s="0" t="s">
        <v>32</v>
      </c>
      <c r="K299" s="0" t="s">
        <v>47</v>
      </c>
      <c r="L299" s="0" t="s">
        <v>34</v>
      </c>
      <c r="M299" s="0" t="s">
        <v>35</v>
      </c>
      <c r="N299" s="0" t="s">
        <v>34</v>
      </c>
      <c r="O299" s="0" t="s">
        <v>34</v>
      </c>
      <c r="P299" s="0" t="s">
        <v>34</v>
      </c>
      <c r="Q299" s="0" t="s">
        <v>47</v>
      </c>
      <c r="R299" s="0" t="s">
        <v>38</v>
      </c>
      <c r="S299" s="5" t="n">
        <v>4253950</v>
      </c>
      <c r="T299" s="5" t="n">
        <v>301243</v>
      </c>
      <c r="U299" s="11" t="n">
        <v>3241.93</v>
      </c>
      <c r="V299" s="0" t="s">
        <v>52</v>
      </c>
      <c r="W299" s="0" t="s">
        <v>40</v>
      </c>
      <c r="X299" s="6" t="n">
        <v>38.41176</v>
      </c>
      <c r="Y299" s="6" t="n">
        <v>-119.27649</v>
      </c>
      <c r="Z299" s="0" t="s">
        <v>662</v>
      </c>
      <c r="AA299" s="0" t="s">
        <v>208</v>
      </c>
    </row>
    <row r="300" customFormat="false" ht="12.8" hidden="false" customHeight="false" outlineLevel="0" collapsed="false">
      <c r="A300" s="0" t="s">
        <v>681</v>
      </c>
      <c r="B300" s="0" t="s">
        <v>660</v>
      </c>
      <c r="C300" s="4" t="n">
        <v>43665</v>
      </c>
      <c r="D300" s="0" t="s">
        <v>29</v>
      </c>
      <c r="E300" s="0" t="s">
        <v>30</v>
      </c>
      <c r="F300" s="0" t="s">
        <v>682</v>
      </c>
      <c r="G300" s="0" t="s">
        <v>32</v>
      </c>
      <c r="H300" s="0" t="s">
        <v>32</v>
      </c>
      <c r="I300" s="0" t="s">
        <v>32</v>
      </c>
      <c r="J300" s="0" t="s">
        <v>32</v>
      </c>
      <c r="K300" s="0" t="s">
        <v>56</v>
      </c>
      <c r="L300" s="0" t="s">
        <v>34</v>
      </c>
      <c r="M300" s="0" t="s">
        <v>35</v>
      </c>
      <c r="N300" s="0" t="n">
        <v>60</v>
      </c>
      <c r="O300" s="0" t="n">
        <v>80</v>
      </c>
      <c r="P300" s="0" t="s">
        <v>235</v>
      </c>
      <c r="Q300" s="0" t="s">
        <v>683</v>
      </c>
      <c r="R300" s="0" t="s">
        <v>38</v>
      </c>
      <c r="S300" s="5" t="n">
        <v>4253950</v>
      </c>
      <c r="T300" s="5" t="n">
        <v>301243</v>
      </c>
      <c r="U300" s="11" t="n">
        <v>3241.93</v>
      </c>
      <c r="V300" s="0" t="s">
        <v>52</v>
      </c>
      <c r="W300" s="0" t="s">
        <v>40</v>
      </c>
      <c r="X300" s="6" t="n">
        <v>38.41176</v>
      </c>
      <c r="Y300" s="6" t="n">
        <v>-119.27649</v>
      </c>
      <c r="Z300" s="0" t="s">
        <v>662</v>
      </c>
      <c r="AA300" s="0" t="s">
        <v>208</v>
      </c>
    </row>
    <row r="301" customFormat="false" ht="12.8" hidden="false" customHeight="false" outlineLevel="0" collapsed="false">
      <c r="A301" s="0" t="s">
        <v>681</v>
      </c>
      <c r="B301" s="0" t="s">
        <v>660</v>
      </c>
      <c r="C301" s="4" t="n">
        <v>45134</v>
      </c>
      <c r="D301" s="0" t="s">
        <v>29</v>
      </c>
      <c r="E301" s="0" t="s">
        <v>30</v>
      </c>
      <c r="F301" s="0" t="s">
        <v>682</v>
      </c>
      <c r="G301" s="0" t="s">
        <v>32</v>
      </c>
      <c r="H301" s="0" t="s">
        <v>32</v>
      </c>
      <c r="I301" s="0" t="s">
        <v>32</v>
      </c>
      <c r="J301" s="0" t="s">
        <v>32</v>
      </c>
      <c r="K301" s="0" t="s">
        <v>56</v>
      </c>
      <c r="L301" s="0" t="n">
        <v>12</v>
      </c>
      <c r="M301" s="0" t="s">
        <v>684</v>
      </c>
      <c r="N301" s="0" t="n">
        <v>90</v>
      </c>
      <c r="O301" s="0" t="n">
        <v>100</v>
      </c>
      <c r="P301" s="0" t="s">
        <v>235</v>
      </c>
      <c r="Q301" s="0" t="s">
        <v>685</v>
      </c>
      <c r="R301" s="0" t="s">
        <v>38</v>
      </c>
      <c r="S301" s="5" t="n">
        <v>4253950</v>
      </c>
      <c r="T301" s="5" t="n">
        <v>301243</v>
      </c>
      <c r="U301" s="11" t="n">
        <v>3241.93</v>
      </c>
      <c r="V301" s="0" t="s">
        <v>52</v>
      </c>
      <c r="W301" s="0" t="s">
        <v>40</v>
      </c>
      <c r="X301" s="6" t="n">
        <v>38.41176</v>
      </c>
      <c r="Y301" s="6" t="n">
        <v>-119.27649</v>
      </c>
      <c r="Z301" s="0" t="s">
        <v>662</v>
      </c>
      <c r="AA301" s="0" t="s">
        <v>208</v>
      </c>
    </row>
    <row r="302" customFormat="false" ht="12.8" hidden="false" customHeight="false" outlineLevel="0" collapsed="false">
      <c r="A302" s="0" t="s">
        <v>686</v>
      </c>
      <c r="B302" s="0" t="s">
        <v>687</v>
      </c>
      <c r="C302" s="4" t="n">
        <v>43550</v>
      </c>
      <c r="D302" s="0" t="s">
        <v>65</v>
      </c>
      <c r="E302" s="0" t="s">
        <v>30</v>
      </c>
      <c r="F302" s="0" t="s">
        <v>688</v>
      </c>
      <c r="G302" s="0" t="s">
        <v>32</v>
      </c>
      <c r="H302" s="0" t="s">
        <v>32</v>
      </c>
      <c r="I302" s="0" t="s">
        <v>32</v>
      </c>
      <c r="J302" s="0" t="s">
        <v>32</v>
      </c>
      <c r="K302" s="0" t="s">
        <v>66</v>
      </c>
      <c r="L302" s="0" t="s">
        <v>66</v>
      </c>
      <c r="M302" s="0" t="s">
        <v>66</v>
      </c>
      <c r="N302" s="0" t="s">
        <v>66</v>
      </c>
      <c r="O302" s="0" t="s">
        <v>66</v>
      </c>
      <c r="P302" s="0" t="s">
        <v>66</v>
      </c>
      <c r="Q302" s="0" t="s">
        <v>66</v>
      </c>
      <c r="R302" s="0" t="s">
        <v>38</v>
      </c>
      <c r="S302" s="11" t="n">
        <v>4229479</v>
      </c>
      <c r="T302" s="11" t="n">
        <v>380041</v>
      </c>
      <c r="U302" s="11" t="n">
        <v>1495.8</v>
      </c>
      <c r="V302" s="0" t="s">
        <v>52</v>
      </c>
      <c r="W302" s="0" t="s">
        <v>53</v>
      </c>
      <c r="X302" s="6" t="n">
        <v>38.2053</v>
      </c>
      <c r="Y302" s="6" t="n">
        <v>-118.37004</v>
      </c>
      <c r="Z302" s="0" t="s">
        <v>687</v>
      </c>
      <c r="AA302" s="0" t="s">
        <v>55</v>
      </c>
    </row>
    <row r="303" customFormat="false" ht="12.8" hidden="false" customHeight="false" outlineLevel="0" collapsed="false">
      <c r="A303" s="0" t="s">
        <v>686</v>
      </c>
      <c r="B303" s="0" t="s">
        <v>687</v>
      </c>
      <c r="C303" s="4" t="n">
        <v>44293</v>
      </c>
      <c r="D303" s="0" t="s">
        <v>65</v>
      </c>
      <c r="E303" s="0" t="s">
        <v>30</v>
      </c>
      <c r="F303" s="0" t="s">
        <v>688</v>
      </c>
      <c r="G303" s="0" t="s">
        <v>32</v>
      </c>
      <c r="H303" s="0" t="s">
        <v>32</v>
      </c>
      <c r="I303" s="0" t="s">
        <v>32</v>
      </c>
      <c r="J303" s="0" t="s">
        <v>32</v>
      </c>
      <c r="K303" s="0" t="s">
        <v>66</v>
      </c>
      <c r="L303" s="0" t="s">
        <v>66</v>
      </c>
      <c r="M303" s="0" t="s">
        <v>66</v>
      </c>
      <c r="N303" s="0" t="s">
        <v>66</v>
      </c>
      <c r="O303" s="0" t="s">
        <v>66</v>
      </c>
      <c r="P303" s="0" t="s">
        <v>66</v>
      </c>
      <c r="Q303" s="0" t="s">
        <v>66</v>
      </c>
      <c r="R303" s="0" t="s">
        <v>38</v>
      </c>
      <c r="S303" s="11" t="n">
        <v>4229479</v>
      </c>
      <c r="T303" s="11" t="n">
        <v>380041</v>
      </c>
      <c r="U303" s="11" t="n">
        <v>1495.8</v>
      </c>
      <c r="V303" s="0" t="s">
        <v>52</v>
      </c>
      <c r="W303" s="0" t="s">
        <v>53</v>
      </c>
      <c r="X303" s="6" t="n">
        <v>38.2053</v>
      </c>
      <c r="Y303" s="6" t="n">
        <v>-118.37004</v>
      </c>
      <c r="Z303" s="0" t="s">
        <v>687</v>
      </c>
      <c r="AA303" s="0" t="s">
        <v>55</v>
      </c>
    </row>
    <row r="304" customFormat="false" ht="12.8" hidden="false" customHeight="false" outlineLevel="0" collapsed="false">
      <c r="A304" s="0" t="s">
        <v>686</v>
      </c>
      <c r="B304" s="0" t="s">
        <v>687</v>
      </c>
      <c r="C304" s="4" t="n">
        <v>44575</v>
      </c>
      <c r="D304" s="0" t="s">
        <v>158</v>
      </c>
      <c r="E304" s="0" t="s">
        <v>30</v>
      </c>
      <c r="F304" s="0" t="s">
        <v>688</v>
      </c>
      <c r="G304" s="0" t="s">
        <v>32</v>
      </c>
      <c r="H304" s="0" t="s">
        <v>32</v>
      </c>
      <c r="I304" s="0" t="s">
        <v>32</v>
      </c>
      <c r="J304" s="0" t="s">
        <v>32</v>
      </c>
      <c r="K304" s="0" t="s">
        <v>66</v>
      </c>
      <c r="L304" s="0" t="s">
        <v>66</v>
      </c>
      <c r="M304" s="0" t="s">
        <v>66</v>
      </c>
      <c r="N304" s="0" t="s">
        <v>66</v>
      </c>
      <c r="O304" s="0" t="s">
        <v>66</v>
      </c>
      <c r="P304" s="0" t="s">
        <v>66</v>
      </c>
      <c r="Q304" s="0" t="s">
        <v>66</v>
      </c>
      <c r="R304" s="0" t="s">
        <v>38</v>
      </c>
      <c r="S304" s="11" t="n">
        <v>4229479</v>
      </c>
      <c r="T304" s="11" t="n">
        <v>380041</v>
      </c>
      <c r="U304" s="11" t="n">
        <v>1495.8</v>
      </c>
      <c r="V304" s="0" t="s">
        <v>52</v>
      </c>
      <c r="W304" s="0" t="s">
        <v>53</v>
      </c>
      <c r="X304" s="6" t="n">
        <v>38.2053</v>
      </c>
      <c r="Y304" s="6" t="n">
        <v>-118.37004</v>
      </c>
      <c r="Z304" s="0" t="s">
        <v>687</v>
      </c>
      <c r="AA304" s="0" t="s">
        <v>55</v>
      </c>
    </row>
    <row r="305" customFormat="false" ht="12.8" hidden="false" customHeight="false" outlineLevel="0" collapsed="false">
      <c r="A305" s="0" t="s">
        <v>686</v>
      </c>
      <c r="B305" s="0" t="s">
        <v>687</v>
      </c>
      <c r="C305" s="4" t="n">
        <v>44602</v>
      </c>
      <c r="D305" s="0" t="s">
        <v>158</v>
      </c>
      <c r="E305" s="0" t="s">
        <v>30</v>
      </c>
      <c r="F305" s="0" t="s">
        <v>688</v>
      </c>
      <c r="G305" s="0" t="s">
        <v>32</v>
      </c>
      <c r="H305" s="0" t="s">
        <v>32</v>
      </c>
      <c r="I305" s="0" t="s">
        <v>32</v>
      </c>
      <c r="J305" s="0" t="s">
        <v>32</v>
      </c>
      <c r="K305" s="0" t="s">
        <v>66</v>
      </c>
      <c r="L305" s="0" t="s">
        <v>66</v>
      </c>
      <c r="M305" s="0" t="s">
        <v>66</v>
      </c>
      <c r="N305" s="0" t="s">
        <v>66</v>
      </c>
      <c r="O305" s="0" t="s">
        <v>66</v>
      </c>
      <c r="P305" s="0" t="s">
        <v>66</v>
      </c>
      <c r="Q305" s="0" t="s">
        <v>66</v>
      </c>
      <c r="R305" s="0" t="s">
        <v>38</v>
      </c>
      <c r="S305" s="11" t="n">
        <v>4229479</v>
      </c>
      <c r="T305" s="11" t="n">
        <v>380041</v>
      </c>
      <c r="U305" s="11" t="n">
        <v>1495.8</v>
      </c>
      <c r="V305" s="0" t="s">
        <v>52</v>
      </c>
      <c r="W305" s="0" t="s">
        <v>53</v>
      </c>
      <c r="X305" s="6" t="n">
        <v>38.2053</v>
      </c>
      <c r="Y305" s="6" t="n">
        <v>-118.37004</v>
      </c>
      <c r="Z305" s="0" t="s">
        <v>687</v>
      </c>
      <c r="AA305" s="0" t="s">
        <v>55</v>
      </c>
    </row>
    <row r="306" customFormat="false" ht="12.8" hidden="false" customHeight="false" outlineLevel="0" collapsed="false">
      <c r="A306" s="0" t="s">
        <v>689</v>
      </c>
      <c r="B306" s="0" t="s">
        <v>687</v>
      </c>
      <c r="C306" s="4" t="n">
        <v>45016</v>
      </c>
      <c r="D306" s="0" t="s">
        <v>29</v>
      </c>
      <c r="E306" s="0" t="s">
        <v>30</v>
      </c>
      <c r="F306" s="0" t="s">
        <v>688</v>
      </c>
      <c r="G306" s="0" t="s">
        <v>32</v>
      </c>
      <c r="H306" s="0" t="s">
        <v>32</v>
      </c>
      <c r="I306" s="0" t="s">
        <v>32</v>
      </c>
      <c r="J306" s="0" t="s">
        <v>32</v>
      </c>
      <c r="K306" s="0" t="s">
        <v>56</v>
      </c>
      <c r="L306" s="0" t="s">
        <v>34</v>
      </c>
      <c r="M306" s="0" t="s">
        <v>35</v>
      </c>
      <c r="N306" s="0" t="n">
        <v>500</v>
      </c>
      <c r="O306" s="0" t="n">
        <v>500</v>
      </c>
      <c r="P306" s="0" t="s">
        <v>36</v>
      </c>
      <c r="Q306" s="0" t="s">
        <v>37</v>
      </c>
      <c r="R306" s="0" t="s">
        <v>38</v>
      </c>
      <c r="S306" s="11" t="n">
        <v>4229479</v>
      </c>
      <c r="T306" s="11" t="n">
        <v>380041</v>
      </c>
      <c r="U306" s="11" t="n">
        <v>1495.8</v>
      </c>
      <c r="V306" s="0" t="s">
        <v>52</v>
      </c>
      <c r="W306" s="0" t="s">
        <v>53</v>
      </c>
      <c r="X306" s="6" t="n">
        <v>38.2053</v>
      </c>
      <c r="Y306" s="6" t="n">
        <v>-118.37004</v>
      </c>
      <c r="Z306" s="0" t="s">
        <v>687</v>
      </c>
      <c r="AA306" s="0" t="s">
        <v>55</v>
      </c>
    </row>
    <row r="307" customFormat="false" ht="12.8" hidden="false" customHeight="false" outlineLevel="0" collapsed="false">
      <c r="A307" s="0" t="s">
        <v>690</v>
      </c>
      <c r="B307" s="0" t="s">
        <v>687</v>
      </c>
      <c r="C307" s="4" t="n">
        <v>45016</v>
      </c>
      <c r="D307" s="0" t="s">
        <v>29</v>
      </c>
      <c r="E307" s="0" t="s">
        <v>30</v>
      </c>
      <c r="F307" s="0" t="s">
        <v>688</v>
      </c>
      <c r="G307" s="0" t="s">
        <v>32</v>
      </c>
      <c r="H307" s="0" t="s">
        <v>32</v>
      </c>
      <c r="I307" s="0" t="s">
        <v>32</v>
      </c>
      <c r="J307" s="0" t="s">
        <v>32</v>
      </c>
      <c r="K307" s="0" t="s">
        <v>56</v>
      </c>
      <c r="L307" s="0" t="s">
        <v>34</v>
      </c>
      <c r="M307" s="0" t="s">
        <v>35</v>
      </c>
      <c r="N307" s="0" t="n">
        <v>500</v>
      </c>
      <c r="O307" s="0" t="n">
        <v>500</v>
      </c>
      <c r="P307" s="0" t="s">
        <v>36</v>
      </c>
      <c r="Q307" s="0" t="s">
        <v>37</v>
      </c>
      <c r="R307" s="0" t="s">
        <v>38</v>
      </c>
      <c r="S307" s="11" t="n">
        <v>4229398</v>
      </c>
      <c r="T307" s="11" t="n">
        <v>379805</v>
      </c>
      <c r="U307" s="11" t="n">
        <v>1495.5</v>
      </c>
      <c r="V307" s="0" t="s">
        <v>52</v>
      </c>
      <c r="W307" s="0" t="s">
        <v>53</v>
      </c>
      <c r="X307" s="6" t="n">
        <v>38.20451</v>
      </c>
      <c r="Y307" s="6" t="n">
        <v>-118.37281</v>
      </c>
      <c r="Z307" s="0" t="s">
        <v>687</v>
      </c>
      <c r="AA307" s="0" t="s">
        <v>55</v>
      </c>
    </row>
    <row r="308" customFormat="false" ht="12.8" hidden="false" customHeight="false" outlineLevel="0" collapsed="false">
      <c r="A308" s="0" t="s">
        <v>691</v>
      </c>
      <c r="B308" s="0" t="s">
        <v>687</v>
      </c>
      <c r="C308" s="4" t="n">
        <v>43388</v>
      </c>
      <c r="D308" s="0" t="s">
        <v>29</v>
      </c>
      <c r="E308" s="0" t="s">
        <v>76</v>
      </c>
      <c r="F308" s="0" t="s">
        <v>692</v>
      </c>
      <c r="G308" s="0" t="s">
        <v>32</v>
      </c>
      <c r="H308" s="0" t="s">
        <v>32</v>
      </c>
      <c r="I308" s="0" t="s">
        <v>32</v>
      </c>
      <c r="J308" s="0" t="s">
        <v>32</v>
      </c>
      <c r="K308" s="0" t="s">
        <v>56</v>
      </c>
      <c r="L308" s="0" t="s">
        <v>34</v>
      </c>
      <c r="M308" s="0" t="s">
        <v>35</v>
      </c>
      <c r="N308" s="0" t="s">
        <v>34</v>
      </c>
      <c r="O308" s="0" t="s">
        <v>34</v>
      </c>
      <c r="P308" s="0" t="s">
        <v>34</v>
      </c>
      <c r="Q308" s="0" t="s">
        <v>693</v>
      </c>
      <c r="R308" s="0" t="s">
        <v>38</v>
      </c>
      <c r="S308" s="5" t="n">
        <v>4230226</v>
      </c>
      <c r="T308" s="5" t="n">
        <v>380462</v>
      </c>
      <c r="U308" s="5" t="n">
        <v>1500.25</v>
      </c>
      <c r="V308" s="0" t="s">
        <v>52</v>
      </c>
      <c r="W308" s="0" t="s">
        <v>53</v>
      </c>
      <c r="X308" s="6" t="n">
        <v>38.21207</v>
      </c>
      <c r="Y308" s="6" t="n">
        <v>-118.36546</v>
      </c>
      <c r="Z308" s="0" t="s">
        <v>687</v>
      </c>
      <c r="AA308" s="0" t="s">
        <v>55</v>
      </c>
    </row>
    <row r="309" customFormat="false" ht="12.8" hidden="false" customHeight="false" outlineLevel="0" collapsed="false">
      <c r="A309" s="0" t="s">
        <v>691</v>
      </c>
      <c r="B309" s="0" t="s">
        <v>687</v>
      </c>
      <c r="C309" s="4" t="n">
        <v>43550</v>
      </c>
      <c r="D309" s="0" t="s">
        <v>65</v>
      </c>
      <c r="E309" s="0" t="s">
        <v>76</v>
      </c>
      <c r="F309" s="0" t="s">
        <v>692</v>
      </c>
      <c r="G309" s="0" t="s">
        <v>32</v>
      </c>
      <c r="H309" s="0" t="s">
        <v>32</v>
      </c>
      <c r="I309" s="0" t="s">
        <v>32</v>
      </c>
      <c r="J309" s="0" t="s">
        <v>32</v>
      </c>
      <c r="K309" s="0" t="s">
        <v>66</v>
      </c>
      <c r="L309" s="0" t="s">
        <v>66</v>
      </c>
      <c r="M309" s="0" t="s">
        <v>66</v>
      </c>
      <c r="N309" s="0" t="s">
        <v>66</v>
      </c>
      <c r="O309" s="0" t="s">
        <v>66</v>
      </c>
      <c r="P309" s="0" t="s">
        <v>66</v>
      </c>
      <c r="Q309" s="0" t="s">
        <v>66</v>
      </c>
      <c r="R309" s="0" t="s">
        <v>38</v>
      </c>
      <c r="S309" s="5" t="n">
        <v>4230226</v>
      </c>
      <c r="T309" s="5" t="n">
        <v>380462</v>
      </c>
      <c r="U309" s="5" t="n">
        <v>1500.25</v>
      </c>
      <c r="V309" s="0" t="s">
        <v>52</v>
      </c>
      <c r="W309" s="0" t="s">
        <v>53</v>
      </c>
      <c r="X309" s="6" t="n">
        <v>38.21207</v>
      </c>
      <c r="Y309" s="6" t="n">
        <v>-118.36546</v>
      </c>
      <c r="Z309" s="0" t="s">
        <v>687</v>
      </c>
      <c r="AA309" s="0" t="s">
        <v>55</v>
      </c>
    </row>
    <row r="310" customFormat="false" ht="12.8" hidden="false" customHeight="false" outlineLevel="0" collapsed="false">
      <c r="A310" s="0" t="s">
        <v>691</v>
      </c>
      <c r="B310" s="0" t="s">
        <v>687</v>
      </c>
      <c r="C310" s="4" t="n">
        <v>44293</v>
      </c>
      <c r="D310" s="0" t="s">
        <v>65</v>
      </c>
      <c r="E310" s="0" t="s">
        <v>76</v>
      </c>
      <c r="F310" s="0" t="s">
        <v>692</v>
      </c>
      <c r="G310" s="0" t="s">
        <v>32</v>
      </c>
      <c r="H310" s="0" t="s">
        <v>32</v>
      </c>
      <c r="I310" s="0" t="s">
        <v>32</v>
      </c>
      <c r="J310" s="0" t="s">
        <v>32</v>
      </c>
      <c r="K310" s="0" t="s">
        <v>66</v>
      </c>
      <c r="L310" s="0" t="s">
        <v>66</v>
      </c>
      <c r="M310" s="0" t="s">
        <v>66</v>
      </c>
      <c r="N310" s="0" t="s">
        <v>66</v>
      </c>
      <c r="O310" s="0" t="s">
        <v>66</v>
      </c>
      <c r="P310" s="0" t="s">
        <v>66</v>
      </c>
      <c r="Q310" s="0" t="s">
        <v>66</v>
      </c>
      <c r="R310" s="0" t="s">
        <v>38</v>
      </c>
      <c r="S310" s="5" t="n">
        <v>4230226</v>
      </c>
      <c r="T310" s="5" t="n">
        <v>380462</v>
      </c>
      <c r="U310" s="5" t="n">
        <v>1500.25</v>
      </c>
      <c r="V310" s="0" t="s">
        <v>52</v>
      </c>
      <c r="W310" s="0" t="s">
        <v>53</v>
      </c>
      <c r="X310" s="6" t="n">
        <v>38.21207</v>
      </c>
      <c r="Y310" s="6" t="n">
        <v>-118.36546</v>
      </c>
      <c r="Z310" s="0" t="s">
        <v>687</v>
      </c>
      <c r="AA310" s="0" t="s">
        <v>55</v>
      </c>
    </row>
    <row r="311" customFormat="false" ht="12.8" hidden="false" customHeight="false" outlineLevel="0" collapsed="false">
      <c r="A311" s="0" t="s">
        <v>691</v>
      </c>
      <c r="B311" s="0" t="s">
        <v>687</v>
      </c>
      <c r="C311" s="4" t="n">
        <v>44602</v>
      </c>
      <c r="D311" s="0" t="s">
        <v>158</v>
      </c>
      <c r="E311" s="0" t="s">
        <v>76</v>
      </c>
      <c r="F311" s="0" t="s">
        <v>692</v>
      </c>
      <c r="G311" s="0" t="s">
        <v>32</v>
      </c>
      <c r="H311" s="0" t="s">
        <v>32</v>
      </c>
      <c r="I311" s="0" t="s">
        <v>32</v>
      </c>
      <c r="J311" s="0" t="s">
        <v>32</v>
      </c>
      <c r="K311" s="0" t="s">
        <v>66</v>
      </c>
      <c r="L311" s="0" t="s">
        <v>66</v>
      </c>
      <c r="M311" s="0" t="s">
        <v>66</v>
      </c>
      <c r="N311" s="0" t="s">
        <v>66</v>
      </c>
      <c r="O311" s="0" t="s">
        <v>66</v>
      </c>
      <c r="P311" s="0" t="s">
        <v>66</v>
      </c>
      <c r="Q311" s="0" t="s">
        <v>66</v>
      </c>
      <c r="R311" s="0" t="s">
        <v>38</v>
      </c>
      <c r="S311" s="5" t="n">
        <v>4230226</v>
      </c>
      <c r="T311" s="5" t="n">
        <v>380462</v>
      </c>
      <c r="U311" s="5" t="n">
        <v>1500.25</v>
      </c>
      <c r="V311" s="0" t="s">
        <v>52</v>
      </c>
      <c r="W311" s="0" t="s">
        <v>53</v>
      </c>
      <c r="X311" s="6" t="n">
        <v>38.21207</v>
      </c>
      <c r="Y311" s="6" t="n">
        <v>-118.36546</v>
      </c>
      <c r="Z311" s="0" t="s">
        <v>687</v>
      </c>
      <c r="AA311" s="0" t="s">
        <v>55</v>
      </c>
    </row>
    <row r="312" customFormat="false" ht="12.8" hidden="false" customHeight="false" outlineLevel="0" collapsed="false">
      <c r="A312" s="0" t="s">
        <v>691</v>
      </c>
      <c r="B312" s="0" t="s">
        <v>687</v>
      </c>
      <c r="C312" s="4" t="n">
        <v>45016</v>
      </c>
      <c r="D312" s="0" t="s">
        <v>65</v>
      </c>
      <c r="E312" s="0" t="s">
        <v>76</v>
      </c>
      <c r="F312" s="0" t="s">
        <v>692</v>
      </c>
      <c r="G312" s="0" t="s">
        <v>32</v>
      </c>
      <c r="H312" s="0" t="s">
        <v>32</v>
      </c>
      <c r="I312" s="0" t="s">
        <v>32</v>
      </c>
      <c r="J312" s="0" t="s">
        <v>32</v>
      </c>
      <c r="K312" s="0" t="s">
        <v>66</v>
      </c>
      <c r="L312" s="0" t="s">
        <v>66</v>
      </c>
      <c r="M312" s="0" t="s">
        <v>66</v>
      </c>
      <c r="N312" s="0" t="s">
        <v>66</v>
      </c>
      <c r="O312" s="0" t="s">
        <v>66</v>
      </c>
      <c r="P312" s="0" t="s">
        <v>66</v>
      </c>
      <c r="Q312" s="0" t="s">
        <v>66</v>
      </c>
      <c r="R312" s="0" t="s">
        <v>38</v>
      </c>
      <c r="S312" s="5" t="n">
        <v>4230226</v>
      </c>
      <c r="T312" s="5" t="n">
        <v>380462</v>
      </c>
      <c r="U312" s="5" t="n">
        <v>1498.7</v>
      </c>
      <c r="V312" s="0" t="s">
        <v>52</v>
      </c>
      <c r="W312" s="0" t="s">
        <v>53</v>
      </c>
      <c r="X312" s="6" t="n">
        <v>38.21204</v>
      </c>
      <c r="Y312" s="6" t="n">
        <v>-118.36543</v>
      </c>
      <c r="Z312" s="0" t="s">
        <v>687</v>
      </c>
      <c r="AA312" s="0" t="s">
        <v>55</v>
      </c>
    </row>
    <row r="313" customFormat="false" ht="12.8" hidden="false" customHeight="false" outlineLevel="0" collapsed="false">
      <c r="A313" s="0" t="s">
        <v>694</v>
      </c>
      <c r="B313" s="0" t="s">
        <v>687</v>
      </c>
      <c r="C313" s="4" t="n">
        <v>43388</v>
      </c>
      <c r="D313" s="0" t="s">
        <v>65</v>
      </c>
      <c r="E313" s="0" t="s">
        <v>76</v>
      </c>
      <c r="F313" s="0" t="s">
        <v>695</v>
      </c>
      <c r="G313" s="0" t="s">
        <v>32</v>
      </c>
      <c r="H313" s="0" t="s">
        <v>32</v>
      </c>
      <c r="I313" s="0" t="s">
        <v>32</v>
      </c>
      <c r="J313" s="0" t="s">
        <v>32</v>
      </c>
      <c r="K313" s="0" t="s">
        <v>66</v>
      </c>
      <c r="L313" s="0" t="s">
        <v>66</v>
      </c>
      <c r="M313" s="0" t="s">
        <v>66</v>
      </c>
      <c r="N313" s="0" t="s">
        <v>66</v>
      </c>
      <c r="O313" s="0" t="s">
        <v>66</v>
      </c>
      <c r="P313" s="0" t="s">
        <v>66</v>
      </c>
      <c r="Q313" s="0" t="s">
        <v>66</v>
      </c>
      <c r="R313" s="0" t="s">
        <v>38</v>
      </c>
      <c r="S313" s="5" t="n">
        <v>4229621</v>
      </c>
      <c r="T313" s="5" t="n">
        <v>379270</v>
      </c>
      <c r="U313" s="5" t="n">
        <v>1492.95</v>
      </c>
      <c r="V313" s="0" t="s">
        <v>52</v>
      </c>
      <c r="W313" s="0" t="s">
        <v>53</v>
      </c>
      <c r="X313" s="6" t="n">
        <v>38.20644</v>
      </c>
      <c r="Y313" s="6" t="n">
        <v>-118.37895</v>
      </c>
      <c r="Z313" s="0" t="s">
        <v>687</v>
      </c>
      <c r="AA313" s="0" t="s">
        <v>55</v>
      </c>
    </row>
    <row r="314" customFormat="false" ht="12.8" hidden="false" customHeight="false" outlineLevel="0" collapsed="false">
      <c r="A314" s="0" t="s">
        <v>694</v>
      </c>
      <c r="B314" s="0" t="s">
        <v>687</v>
      </c>
      <c r="C314" s="4" t="n">
        <v>43550</v>
      </c>
      <c r="D314" s="0" t="s">
        <v>65</v>
      </c>
      <c r="E314" s="0" t="s">
        <v>76</v>
      </c>
      <c r="F314" s="0" t="s">
        <v>695</v>
      </c>
      <c r="G314" s="0" t="s">
        <v>32</v>
      </c>
      <c r="H314" s="0" t="s">
        <v>32</v>
      </c>
      <c r="I314" s="0" t="s">
        <v>32</v>
      </c>
      <c r="J314" s="0" t="s">
        <v>32</v>
      </c>
      <c r="K314" s="0" t="s">
        <v>66</v>
      </c>
      <c r="L314" s="0" t="s">
        <v>66</v>
      </c>
      <c r="M314" s="0" t="s">
        <v>66</v>
      </c>
      <c r="N314" s="0" t="s">
        <v>66</v>
      </c>
      <c r="O314" s="0" t="s">
        <v>66</v>
      </c>
      <c r="P314" s="0" t="s">
        <v>66</v>
      </c>
      <c r="Q314" s="0" t="s">
        <v>66</v>
      </c>
      <c r="R314" s="0" t="s">
        <v>38</v>
      </c>
      <c r="S314" s="5" t="n">
        <v>4229621</v>
      </c>
      <c r="T314" s="5" t="n">
        <v>379270</v>
      </c>
      <c r="U314" s="5" t="n">
        <v>1492.95</v>
      </c>
      <c r="V314" s="0" t="s">
        <v>52</v>
      </c>
      <c r="W314" s="0" t="s">
        <v>53</v>
      </c>
      <c r="X314" s="6" t="n">
        <v>38.20644</v>
      </c>
      <c r="Y314" s="6" t="n">
        <v>-118.37895</v>
      </c>
      <c r="Z314" s="0" t="s">
        <v>687</v>
      </c>
      <c r="AA314" s="0" t="s">
        <v>55</v>
      </c>
    </row>
    <row r="315" customFormat="false" ht="12.8" hidden="false" customHeight="false" outlineLevel="0" collapsed="false">
      <c r="A315" s="0" t="s">
        <v>694</v>
      </c>
      <c r="B315" s="0" t="s">
        <v>687</v>
      </c>
      <c r="C315" s="4" t="n">
        <v>44293</v>
      </c>
      <c r="D315" s="0" t="s">
        <v>65</v>
      </c>
      <c r="E315" s="0" t="s">
        <v>76</v>
      </c>
      <c r="F315" s="0" t="s">
        <v>695</v>
      </c>
      <c r="G315" s="0" t="s">
        <v>32</v>
      </c>
      <c r="H315" s="0" t="s">
        <v>32</v>
      </c>
      <c r="I315" s="0" t="s">
        <v>32</v>
      </c>
      <c r="J315" s="0" t="s">
        <v>32</v>
      </c>
      <c r="K315" s="0" t="s">
        <v>66</v>
      </c>
      <c r="L315" s="0" t="s">
        <v>66</v>
      </c>
      <c r="M315" s="0" t="s">
        <v>66</v>
      </c>
      <c r="N315" s="0" t="s">
        <v>66</v>
      </c>
      <c r="O315" s="0" t="s">
        <v>66</v>
      </c>
      <c r="P315" s="0" t="s">
        <v>66</v>
      </c>
      <c r="Q315" s="0" t="s">
        <v>66</v>
      </c>
      <c r="R315" s="0" t="s">
        <v>38</v>
      </c>
      <c r="S315" s="5" t="n">
        <v>4229621</v>
      </c>
      <c r="T315" s="5" t="n">
        <v>379270</v>
      </c>
      <c r="U315" s="5" t="n">
        <v>1492.95</v>
      </c>
      <c r="V315" s="0" t="s">
        <v>52</v>
      </c>
      <c r="W315" s="0" t="s">
        <v>53</v>
      </c>
      <c r="X315" s="6" t="n">
        <v>38.20644</v>
      </c>
      <c r="Y315" s="6" t="n">
        <v>-118.37895</v>
      </c>
      <c r="Z315" s="0" t="s">
        <v>687</v>
      </c>
      <c r="AA315" s="0" t="s">
        <v>55</v>
      </c>
    </row>
    <row r="316" customFormat="false" ht="12.8" hidden="false" customHeight="false" outlineLevel="0" collapsed="false">
      <c r="A316" s="0" t="s">
        <v>694</v>
      </c>
      <c r="B316" s="0" t="s">
        <v>687</v>
      </c>
      <c r="C316" s="4" t="n">
        <v>45016</v>
      </c>
      <c r="D316" s="0" t="s">
        <v>29</v>
      </c>
      <c r="E316" s="0" t="s">
        <v>76</v>
      </c>
      <c r="F316" s="0" t="s">
        <v>695</v>
      </c>
      <c r="G316" s="0" t="s">
        <v>32</v>
      </c>
      <c r="H316" s="0" t="s">
        <v>32</v>
      </c>
      <c r="I316" s="0" t="s">
        <v>32</v>
      </c>
      <c r="J316" s="0" t="s">
        <v>32</v>
      </c>
      <c r="K316" s="0" t="s">
        <v>138</v>
      </c>
      <c r="L316" s="0" t="s">
        <v>34</v>
      </c>
      <c r="M316" s="0" t="s">
        <v>35</v>
      </c>
      <c r="N316" s="0" t="n">
        <v>8</v>
      </c>
      <c r="O316" s="0" t="n">
        <v>10</v>
      </c>
      <c r="P316" s="0" t="n">
        <v>5</v>
      </c>
      <c r="Q316" s="0" t="s">
        <v>37</v>
      </c>
      <c r="R316" s="0" t="s">
        <v>38</v>
      </c>
      <c r="S316" s="5" t="n">
        <v>4229621</v>
      </c>
      <c r="T316" s="5" t="n">
        <v>379270</v>
      </c>
      <c r="U316" s="5" t="n">
        <v>1495.9</v>
      </c>
      <c r="V316" s="0" t="s">
        <v>52</v>
      </c>
      <c r="W316" s="0" t="s">
        <v>53</v>
      </c>
      <c r="X316" s="6" t="n">
        <v>38.2065</v>
      </c>
      <c r="Y316" s="6" t="n">
        <v>-118.37893</v>
      </c>
      <c r="Z316" s="0" t="s">
        <v>687</v>
      </c>
      <c r="AA316" s="0" t="s">
        <v>55</v>
      </c>
    </row>
    <row r="317" customFormat="false" ht="12.8" hidden="false" customHeight="false" outlineLevel="0" collapsed="false">
      <c r="A317" s="0" t="s">
        <v>696</v>
      </c>
      <c r="B317" s="0" t="s">
        <v>687</v>
      </c>
      <c r="C317" s="4" t="n">
        <v>45016</v>
      </c>
      <c r="D317" s="0" t="s">
        <v>29</v>
      </c>
      <c r="E317" s="0" t="s">
        <v>30</v>
      </c>
      <c r="F317" s="0" t="s">
        <v>692</v>
      </c>
      <c r="G317" s="0" t="s">
        <v>32</v>
      </c>
      <c r="H317" s="0" t="s">
        <v>32</v>
      </c>
      <c r="I317" s="0" t="s">
        <v>32</v>
      </c>
      <c r="J317" s="0" t="s">
        <v>32</v>
      </c>
      <c r="K317" s="0" t="s">
        <v>56</v>
      </c>
      <c r="L317" s="0" t="s">
        <v>697</v>
      </c>
      <c r="M317" s="0" t="s">
        <v>178</v>
      </c>
      <c r="N317" s="0" t="n">
        <v>8</v>
      </c>
      <c r="O317" s="0" t="n">
        <v>12</v>
      </c>
      <c r="P317" s="0" t="n">
        <v>10</v>
      </c>
      <c r="Q317" s="0" t="s">
        <v>698</v>
      </c>
      <c r="R317" s="0" t="s">
        <v>38</v>
      </c>
      <c r="S317" s="11" t="n">
        <v>4230833</v>
      </c>
      <c r="T317" s="11" t="n">
        <v>381588</v>
      </c>
      <c r="U317" s="11" t="n">
        <v>1496.4</v>
      </c>
      <c r="V317" s="0" t="s">
        <v>52</v>
      </c>
      <c r="W317" s="0" t="s">
        <v>53</v>
      </c>
      <c r="X317" s="6" t="n">
        <v>38.21771</v>
      </c>
      <c r="Y317" s="6" t="n">
        <v>-118.35271</v>
      </c>
      <c r="Z317" s="0" t="s">
        <v>687</v>
      </c>
      <c r="AA317" s="0" t="s">
        <v>55</v>
      </c>
    </row>
    <row r="318" customFormat="false" ht="12.8" hidden="false" customHeight="false" outlineLevel="0" collapsed="false">
      <c r="A318" s="0" t="s">
        <v>699</v>
      </c>
      <c r="B318" s="0" t="s">
        <v>700</v>
      </c>
      <c r="C318" s="4" t="n">
        <v>41364</v>
      </c>
      <c r="D318" s="0" t="s">
        <v>158</v>
      </c>
      <c r="E318" s="0" t="s">
        <v>76</v>
      </c>
      <c r="F318" s="0" t="s">
        <v>701</v>
      </c>
      <c r="G318" s="0" t="s">
        <v>32</v>
      </c>
      <c r="H318" s="0" t="s">
        <v>32</v>
      </c>
      <c r="I318" s="0" t="s">
        <v>32</v>
      </c>
      <c r="J318" s="0" t="s">
        <v>32</v>
      </c>
      <c r="K318" s="0" t="s">
        <v>66</v>
      </c>
      <c r="L318" s="0" t="s">
        <v>66</v>
      </c>
      <c r="M318" s="0" t="s">
        <v>66</v>
      </c>
      <c r="N318" s="0" t="s">
        <v>66</v>
      </c>
      <c r="O318" s="0" t="s">
        <v>66</v>
      </c>
      <c r="P318" s="0" t="s">
        <v>66</v>
      </c>
      <c r="Q318" s="0" t="s">
        <v>66</v>
      </c>
      <c r="R318" s="0" t="s">
        <v>38</v>
      </c>
      <c r="S318" s="5" t="n">
        <v>4370453</v>
      </c>
      <c r="T318" s="5" t="n">
        <v>497131</v>
      </c>
      <c r="U318" s="5" t="n">
        <v>2302.09</v>
      </c>
      <c r="V318" s="0" t="s">
        <v>52</v>
      </c>
      <c r="W318" s="0" t="s">
        <v>595</v>
      </c>
      <c r="X318" s="6" t="n">
        <v>39.48366</v>
      </c>
      <c r="Y318" s="6" t="n">
        <v>-117.03332</v>
      </c>
      <c r="Z318" s="0" t="s">
        <v>702</v>
      </c>
      <c r="AA318" s="0" t="s">
        <v>592</v>
      </c>
    </row>
    <row r="319" customFormat="false" ht="12.8" hidden="false" customHeight="false" outlineLevel="0" collapsed="false">
      <c r="A319" s="0" t="s">
        <v>699</v>
      </c>
      <c r="B319" s="0" t="s">
        <v>700</v>
      </c>
      <c r="C319" s="4" t="n">
        <v>41378</v>
      </c>
      <c r="D319" s="0" t="s">
        <v>60</v>
      </c>
      <c r="E319" s="0" t="s">
        <v>76</v>
      </c>
      <c r="F319" s="0" t="s">
        <v>701</v>
      </c>
      <c r="G319" s="0" t="s">
        <v>61</v>
      </c>
      <c r="H319" s="10" t="n">
        <v>4</v>
      </c>
      <c r="I319" s="0" t="str">
        <f aca="false">IF(H319="not estimated","not estimated",IF($D319="not accessible","?",IF($G319="none","no shrimp","unimodal")))</f>
        <v>unimodal</v>
      </c>
      <c r="J319" s="10" t="s">
        <v>29</v>
      </c>
      <c r="K319" s="0" t="s">
        <v>703</v>
      </c>
      <c r="L319" s="0" t="s">
        <v>34</v>
      </c>
      <c r="M319" s="0" t="s">
        <v>35</v>
      </c>
      <c r="N319" s="0" t="n">
        <v>10</v>
      </c>
      <c r="O319" s="0" t="n">
        <v>15</v>
      </c>
      <c r="P319" s="0" t="s">
        <v>34</v>
      </c>
      <c r="Q319" s="0" t="s">
        <v>47</v>
      </c>
      <c r="R319" s="0" t="s">
        <v>38</v>
      </c>
      <c r="S319" s="5" t="n">
        <v>4370453</v>
      </c>
      <c r="T319" s="5" t="n">
        <v>497131</v>
      </c>
      <c r="U319" s="5" t="n">
        <v>2302.09</v>
      </c>
      <c r="V319" s="0" t="s">
        <v>52</v>
      </c>
      <c r="W319" s="0" t="s">
        <v>595</v>
      </c>
      <c r="X319" s="6" t="n">
        <v>39.48366</v>
      </c>
      <c r="Y319" s="6" t="n">
        <v>-117.03332</v>
      </c>
      <c r="Z319" s="0" t="s">
        <v>702</v>
      </c>
      <c r="AA319" s="0" t="s">
        <v>592</v>
      </c>
    </row>
    <row r="320" customFormat="false" ht="12.8" hidden="false" customHeight="false" outlineLevel="0" collapsed="false">
      <c r="A320" s="0" t="s">
        <v>699</v>
      </c>
      <c r="B320" s="0" t="s">
        <v>700</v>
      </c>
      <c r="C320" s="4" t="n">
        <v>41385</v>
      </c>
      <c r="D320" s="0" t="s">
        <v>60</v>
      </c>
      <c r="E320" s="0" t="s">
        <v>76</v>
      </c>
      <c r="F320" s="0" t="s">
        <v>701</v>
      </c>
      <c r="G320" s="0" t="s">
        <v>61</v>
      </c>
      <c r="H320" s="10" t="n">
        <v>20</v>
      </c>
      <c r="I320" s="10" t="n">
        <v>13</v>
      </c>
      <c r="J320" s="0" t="s">
        <v>47</v>
      </c>
      <c r="K320" s="0" t="s">
        <v>704</v>
      </c>
      <c r="L320" s="0" t="n">
        <v>18</v>
      </c>
      <c r="M320" s="0" t="s">
        <v>540</v>
      </c>
      <c r="N320" s="0" t="n">
        <v>10</v>
      </c>
      <c r="O320" s="0" t="n">
        <v>15</v>
      </c>
      <c r="P320" s="0" t="s">
        <v>34</v>
      </c>
      <c r="Q320" s="0" t="s">
        <v>47</v>
      </c>
      <c r="R320" s="0" t="s">
        <v>38</v>
      </c>
      <c r="S320" s="5" t="n">
        <v>4370453</v>
      </c>
      <c r="T320" s="5" t="n">
        <v>497131</v>
      </c>
      <c r="U320" s="5" t="n">
        <v>2302.09</v>
      </c>
      <c r="V320" s="0" t="s">
        <v>52</v>
      </c>
      <c r="W320" s="0" t="s">
        <v>595</v>
      </c>
      <c r="X320" s="6" t="n">
        <v>39.48366</v>
      </c>
      <c r="Y320" s="6" t="n">
        <v>-117.03332</v>
      </c>
      <c r="Z320" s="0" t="s">
        <v>702</v>
      </c>
      <c r="AA320" s="0" t="s">
        <v>592</v>
      </c>
    </row>
    <row r="321" customFormat="false" ht="12.8" hidden="false" customHeight="false" outlineLevel="0" collapsed="false">
      <c r="A321" s="0" t="s">
        <v>699</v>
      </c>
      <c r="B321" s="0" t="s">
        <v>700</v>
      </c>
      <c r="C321" s="4" t="n">
        <v>41399</v>
      </c>
      <c r="D321" s="0" t="s">
        <v>60</v>
      </c>
      <c r="E321" s="0" t="s">
        <v>76</v>
      </c>
      <c r="F321" s="0" t="s">
        <v>701</v>
      </c>
      <c r="G321" s="0" t="s">
        <v>61</v>
      </c>
      <c r="H321" s="10" t="s">
        <v>34</v>
      </c>
      <c r="I321" s="0" t="str">
        <f aca="false">IF(H321="not estimated","not estimated",IF($D321="not accessible","?",IF($G321="none","no shrimp","unimodal")))</f>
        <v>not estimated</v>
      </c>
      <c r="J321" s="0" t="s">
        <v>47</v>
      </c>
      <c r="K321" s="0" t="s">
        <v>59</v>
      </c>
      <c r="L321" s="0" t="s">
        <v>34</v>
      </c>
      <c r="M321" s="0" t="s">
        <v>35</v>
      </c>
      <c r="N321" s="0" t="n">
        <v>10</v>
      </c>
      <c r="O321" s="0" t="n">
        <v>10</v>
      </c>
      <c r="P321" s="0" t="n">
        <v>50</v>
      </c>
      <c r="Q321" s="0" t="s">
        <v>705</v>
      </c>
      <c r="R321" s="0" t="s">
        <v>38</v>
      </c>
      <c r="S321" s="5" t="n">
        <v>4370453</v>
      </c>
      <c r="T321" s="5" t="n">
        <v>497131</v>
      </c>
      <c r="U321" s="5" t="n">
        <v>2302.09</v>
      </c>
      <c r="V321" s="0" t="s">
        <v>52</v>
      </c>
      <c r="W321" s="0" t="s">
        <v>595</v>
      </c>
      <c r="X321" s="6" t="n">
        <v>39.48366</v>
      </c>
      <c r="Y321" s="6" t="n">
        <v>-117.03332</v>
      </c>
      <c r="Z321" s="0" t="s">
        <v>702</v>
      </c>
      <c r="AA321" s="0" t="s">
        <v>592</v>
      </c>
    </row>
    <row r="322" customFormat="false" ht="12.8" hidden="false" customHeight="false" outlineLevel="0" collapsed="false">
      <c r="A322" s="0" t="s">
        <v>699</v>
      </c>
      <c r="B322" s="0" t="s">
        <v>700</v>
      </c>
      <c r="C322" s="4" t="n">
        <v>41413</v>
      </c>
      <c r="D322" s="0" t="s">
        <v>29</v>
      </c>
      <c r="E322" s="0" t="s">
        <v>76</v>
      </c>
      <c r="F322" s="0" t="s">
        <v>701</v>
      </c>
      <c r="G322" s="0" t="s">
        <v>32</v>
      </c>
      <c r="H322" s="0" t="s">
        <v>32</v>
      </c>
      <c r="I322" s="0" t="s">
        <v>32</v>
      </c>
      <c r="J322" s="0" t="s">
        <v>32</v>
      </c>
      <c r="K322" s="0" t="s">
        <v>59</v>
      </c>
      <c r="L322" s="0" t="s">
        <v>34</v>
      </c>
      <c r="M322" s="0" t="s">
        <v>35</v>
      </c>
      <c r="N322" s="0" t="s">
        <v>34</v>
      </c>
      <c r="O322" s="0" t="s">
        <v>34</v>
      </c>
      <c r="P322" s="0" t="s">
        <v>34</v>
      </c>
      <c r="Q322" s="0" t="s">
        <v>706</v>
      </c>
      <c r="R322" s="0" t="s">
        <v>38</v>
      </c>
      <c r="S322" s="5" t="n">
        <v>4370453</v>
      </c>
      <c r="T322" s="5" t="n">
        <v>497131</v>
      </c>
      <c r="U322" s="5" t="n">
        <v>2302.09</v>
      </c>
      <c r="V322" s="0" t="s">
        <v>52</v>
      </c>
      <c r="W322" s="0" t="s">
        <v>595</v>
      </c>
      <c r="X322" s="6" t="n">
        <v>39.48366</v>
      </c>
      <c r="Y322" s="6" t="n">
        <v>-117.03332</v>
      </c>
      <c r="Z322" s="0" t="s">
        <v>702</v>
      </c>
      <c r="AA322" s="0" t="s">
        <v>592</v>
      </c>
    </row>
    <row r="323" customFormat="false" ht="12.8" hidden="false" customHeight="false" outlineLevel="0" collapsed="false">
      <c r="A323" s="0" t="s">
        <v>699</v>
      </c>
      <c r="B323" s="0" t="s">
        <v>700</v>
      </c>
      <c r="C323" s="4" t="n">
        <v>43214</v>
      </c>
      <c r="D323" s="0" t="s">
        <v>60</v>
      </c>
      <c r="E323" s="0" t="s">
        <v>76</v>
      </c>
      <c r="F323" s="0" t="s">
        <v>701</v>
      </c>
      <c r="G323" s="0" t="s">
        <v>61</v>
      </c>
      <c r="H323" s="0" t="n">
        <v>10</v>
      </c>
      <c r="I323" s="0" t="str">
        <f aca="false">IF(H323="not estimated","not estimated",IF($D323="not accessible","?",IF($G323="none","no shrimp","unimodal")))</f>
        <v>unimodal</v>
      </c>
      <c r="J323" s="0" t="s">
        <v>47</v>
      </c>
      <c r="K323" s="0" t="s">
        <v>47</v>
      </c>
      <c r="L323" s="0" t="s">
        <v>34</v>
      </c>
      <c r="M323" s="0" t="s">
        <v>35</v>
      </c>
      <c r="N323" s="0" t="s">
        <v>34</v>
      </c>
      <c r="O323" s="0" t="s">
        <v>34</v>
      </c>
      <c r="P323" s="0" t="s">
        <v>34</v>
      </c>
      <c r="Q323" s="0" t="s">
        <v>47</v>
      </c>
      <c r="R323" s="0" t="s">
        <v>38</v>
      </c>
      <c r="S323" s="5" t="n">
        <v>4370453</v>
      </c>
      <c r="T323" s="5" t="n">
        <v>497131</v>
      </c>
      <c r="U323" s="5" t="n">
        <v>2302.09</v>
      </c>
      <c r="V323" s="0" t="s">
        <v>52</v>
      </c>
      <c r="W323" s="0" t="s">
        <v>595</v>
      </c>
      <c r="X323" s="6" t="n">
        <v>39.48366</v>
      </c>
      <c r="Y323" s="6" t="n">
        <v>-117.03332</v>
      </c>
      <c r="Z323" s="0" t="s">
        <v>702</v>
      </c>
      <c r="AA323" s="0" t="s">
        <v>592</v>
      </c>
    </row>
    <row r="324" customFormat="false" ht="12.8" hidden="false" customHeight="false" outlineLevel="0" collapsed="false">
      <c r="A324" s="0" t="s">
        <v>699</v>
      </c>
      <c r="B324" s="0" t="s">
        <v>700</v>
      </c>
      <c r="C324" s="4" t="n">
        <v>44309</v>
      </c>
      <c r="D324" s="0" t="s">
        <v>60</v>
      </c>
      <c r="E324" s="0" t="s">
        <v>76</v>
      </c>
      <c r="F324" s="0" t="s">
        <v>701</v>
      </c>
      <c r="G324" s="0" t="s">
        <v>61</v>
      </c>
      <c r="H324" s="0" t="n">
        <v>13</v>
      </c>
      <c r="I324" s="0" t="n">
        <v>8</v>
      </c>
      <c r="J324" s="0" t="s">
        <v>60</v>
      </c>
      <c r="K324" s="0" t="s">
        <v>707</v>
      </c>
      <c r="L324" s="0" t="s">
        <v>34</v>
      </c>
      <c r="M324" s="0" t="s">
        <v>35</v>
      </c>
      <c r="N324" s="0" t="n">
        <v>10</v>
      </c>
      <c r="O324" s="0" t="n">
        <v>20</v>
      </c>
      <c r="P324" s="0" t="n">
        <v>40</v>
      </c>
      <c r="Q324" s="0" t="s">
        <v>480</v>
      </c>
      <c r="R324" s="0" t="s">
        <v>38</v>
      </c>
      <c r="S324" s="5" t="n">
        <v>4370453</v>
      </c>
      <c r="T324" s="5" t="n">
        <v>497131</v>
      </c>
      <c r="U324" s="5" t="n">
        <v>2302.09</v>
      </c>
      <c r="V324" s="0" t="s">
        <v>52</v>
      </c>
      <c r="W324" s="0" t="s">
        <v>595</v>
      </c>
      <c r="X324" s="6" t="n">
        <v>39.48366</v>
      </c>
      <c r="Y324" s="6" t="n">
        <v>-117.03332</v>
      </c>
      <c r="Z324" s="0" t="s">
        <v>702</v>
      </c>
      <c r="AA324" s="0" t="s">
        <v>592</v>
      </c>
    </row>
    <row r="325" customFormat="false" ht="12.8" hidden="false" customHeight="false" outlineLevel="0" collapsed="false">
      <c r="A325" s="0" t="s">
        <v>708</v>
      </c>
      <c r="B325" s="0" t="s">
        <v>709</v>
      </c>
      <c r="C325" s="4" t="n">
        <v>43655</v>
      </c>
      <c r="D325" s="0" t="s">
        <v>29</v>
      </c>
      <c r="E325" s="0" t="s">
        <v>30</v>
      </c>
      <c r="F325" s="0" t="s">
        <v>710</v>
      </c>
      <c r="G325" s="0" t="s">
        <v>32</v>
      </c>
      <c r="H325" s="0" t="s">
        <v>32</v>
      </c>
      <c r="I325" s="0" t="s">
        <v>32</v>
      </c>
      <c r="J325" s="0" t="s">
        <v>32</v>
      </c>
      <c r="K325" s="0" t="s">
        <v>56</v>
      </c>
      <c r="L325" s="0" t="s">
        <v>34</v>
      </c>
      <c r="M325" s="0" t="s">
        <v>35</v>
      </c>
      <c r="N325" s="0" t="n">
        <v>60</v>
      </c>
      <c r="O325" s="0" t="n">
        <v>100</v>
      </c>
      <c r="P325" s="0" t="n">
        <v>100</v>
      </c>
      <c r="Q325" s="0" t="s">
        <v>711</v>
      </c>
      <c r="R325" s="0" t="s">
        <v>38</v>
      </c>
      <c r="S325" s="5" t="n">
        <v>4291603</v>
      </c>
      <c r="T325" s="5" t="n">
        <v>505914</v>
      </c>
      <c r="U325" s="5" t="n">
        <v>3292</v>
      </c>
      <c r="V325" s="0" t="s">
        <v>52</v>
      </c>
      <c r="W325" s="0" t="s">
        <v>89</v>
      </c>
      <c r="X325" s="7" t="n">
        <v>38.77315</v>
      </c>
      <c r="Y325" s="7" t="n">
        <v>-116.93193</v>
      </c>
      <c r="Z325" s="0" t="s">
        <v>343</v>
      </c>
      <c r="AA325" s="0" t="s">
        <v>343</v>
      </c>
    </row>
    <row r="326" customFormat="false" ht="12.8" hidden="false" customHeight="false" outlineLevel="0" collapsed="false">
      <c r="A326" s="0" t="s">
        <v>708</v>
      </c>
      <c r="B326" s="0" t="s">
        <v>709</v>
      </c>
      <c r="C326" s="4" t="n">
        <v>44452</v>
      </c>
      <c r="D326" s="0" t="s">
        <v>29</v>
      </c>
      <c r="E326" s="0" t="s">
        <v>30</v>
      </c>
      <c r="F326" s="0" t="s">
        <v>710</v>
      </c>
      <c r="G326" s="0" t="s">
        <v>32</v>
      </c>
      <c r="H326" s="0" t="s">
        <v>32</v>
      </c>
      <c r="I326" s="0" t="s">
        <v>32</v>
      </c>
      <c r="J326" s="0" t="s">
        <v>32</v>
      </c>
      <c r="K326" s="0" t="s">
        <v>56</v>
      </c>
      <c r="L326" s="0" t="s">
        <v>34</v>
      </c>
      <c r="M326" s="0" t="s">
        <v>35</v>
      </c>
      <c r="N326" s="0" t="n">
        <v>50</v>
      </c>
      <c r="O326" s="0" t="n">
        <v>80</v>
      </c>
      <c r="P326" s="0" t="n">
        <v>50</v>
      </c>
      <c r="Q326" s="0" t="s">
        <v>712</v>
      </c>
      <c r="R326" s="0" t="s">
        <v>38</v>
      </c>
      <c r="S326" s="5" t="n">
        <v>4291603</v>
      </c>
      <c r="T326" s="5" t="n">
        <v>505914</v>
      </c>
      <c r="U326" s="5" t="n">
        <v>3292</v>
      </c>
      <c r="V326" s="0" t="s">
        <v>52</v>
      </c>
      <c r="W326" s="0" t="s">
        <v>89</v>
      </c>
      <c r="X326" s="7" t="n">
        <v>38.77315</v>
      </c>
      <c r="Y326" s="7" t="n">
        <v>-116.93193</v>
      </c>
      <c r="Z326" s="0" t="s">
        <v>343</v>
      </c>
      <c r="AA326" s="0" t="s">
        <v>343</v>
      </c>
    </row>
    <row r="327" customFormat="false" ht="12.8" hidden="false" customHeight="false" outlineLevel="0" collapsed="false">
      <c r="A327" s="0" t="s">
        <v>713</v>
      </c>
      <c r="B327" s="0" t="s">
        <v>714</v>
      </c>
      <c r="C327" s="4" t="n">
        <v>45021</v>
      </c>
      <c r="D327" s="0" t="s">
        <v>29</v>
      </c>
      <c r="E327" s="0" t="s">
        <v>30</v>
      </c>
      <c r="F327" s="0" t="s">
        <v>715</v>
      </c>
      <c r="G327" s="0" t="s">
        <v>32</v>
      </c>
      <c r="H327" s="0" t="s">
        <v>32</v>
      </c>
      <c r="I327" s="0" t="s">
        <v>32</v>
      </c>
      <c r="J327" s="0" t="s">
        <v>32</v>
      </c>
      <c r="K327" s="0" t="s">
        <v>716</v>
      </c>
      <c r="L327" s="0" t="s">
        <v>34</v>
      </c>
      <c r="M327" s="0" t="s">
        <v>35</v>
      </c>
      <c r="N327" s="0" t="n">
        <v>10</v>
      </c>
      <c r="O327" s="0" t="n">
        <v>50</v>
      </c>
      <c r="P327" s="0" t="n">
        <v>5</v>
      </c>
      <c r="Q327" s="0" t="s">
        <v>37</v>
      </c>
      <c r="R327" s="0" t="s">
        <v>199</v>
      </c>
      <c r="S327" s="5" t="n">
        <v>4448448</v>
      </c>
      <c r="T327" s="5" t="n">
        <v>301276</v>
      </c>
      <c r="U327" s="5" t="n">
        <v>1148.75</v>
      </c>
      <c r="V327" s="0" t="s">
        <v>52</v>
      </c>
      <c r="W327" s="0" t="s">
        <v>717</v>
      </c>
      <c r="X327" s="6" t="n">
        <v>40.16288</v>
      </c>
      <c r="Y327" s="6" t="n">
        <v>-119.33352</v>
      </c>
      <c r="Z327" s="0" t="s">
        <v>718</v>
      </c>
      <c r="AA327" s="0" t="s">
        <v>719</v>
      </c>
    </row>
    <row r="328" customFormat="false" ht="12.8" hidden="false" customHeight="false" outlineLevel="0" collapsed="false">
      <c r="A328" s="0" t="s">
        <v>720</v>
      </c>
      <c r="B328" s="0" t="s">
        <v>714</v>
      </c>
      <c r="C328" s="4" t="n">
        <v>45021</v>
      </c>
      <c r="D328" s="0" t="s">
        <v>29</v>
      </c>
      <c r="E328" s="0" t="s">
        <v>30</v>
      </c>
      <c r="F328" s="0" t="s">
        <v>721</v>
      </c>
      <c r="G328" s="0" t="s">
        <v>32</v>
      </c>
      <c r="H328" s="0" t="s">
        <v>32</v>
      </c>
      <c r="I328" s="0" t="s">
        <v>32</v>
      </c>
      <c r="J328" s="0" t="s">
        <v>32</v>
      </c>
      <c r="K328" s="0" t="s">
        <v>716</v>
      </c>
      <c r="L328" s="0" t="s">
        <v>34</v>
      </c>
      <c r="M328" s="0" t="s">
        <v>35</v>
      </c>
      <c r="N328" s="0" t="n">
        <v>100</v>
      </c>
      <c r="O328" s="0" t="n">
        <v>300</v>
      </c>
      <c r="P328" s="0" t="n">
        <v>5</v>
      </c>
      <c r="Q328" s="0" t="s">
        <v>37</v>
      </c>
      <c r="R328" s="0" t="s">
        <v>199</v>
      </c>
      <c r="S328" s="5" t="n">
        <v>4447373</v>
      </c>
      <c r="T328" s="5" t="n">
        <v>300744</v>
      </c>
      <c r="U328" s="5" t="n">
        <v>1148.7</v>
      </c>
      <c r="V328" s="0" t="s">
        <v>52</v>
      </c>
      <c r="W328" s="0" t="s">
        <v>319</v>
      </c>
      <c r="X328" s="6" t="n">
        <v>40.15311</v>
      </c>
      <c r="Y328" s="6" t="n">
        <v>-119.33935</v>
      </c>
      <c r="Z328" s="0" t="s">
        <v>718</v>
      </c>
      <c r="AA328" s="0" t="s">
        <v>719</v>
      </c>
    </row>
    <row r="329" customFormat="false" ht="12.8" hidden="false" customHeight="false" outlineLevel="0" collapsed="false">
      <c r="C329" s="4"/>
      <c r="S329" s="5"/>
      <c r="T329" s="5"/>
      <c r="U329" s="5"/>
      <c r="X329" s="6"/>
      <c r="Y329" s="6"/>
    </row>
    <row r="330" customFormat="false" ht="12.8" hidden="false" customHeight="false" outlineLevel="0" collapsed="false">
      <c r="X330" s="7"/>
      <c r="Y330" s="7"/>
    </row>
    <row r="331" customFormat="false" ht="12.8" hidden="false" customHeight="false" outlineLevel="0" collapsed="false">
      <c r="A331" s="16" t="s">
        <v>722</v>
      </c>
      <c r="G331" s="17"/>
      <c r="X331" s="7"/>
      <c r="Y331" s="7"/>
    </row>
    <row r="332" customFormat="false" ht="12.8" hidden="false" customHeight="false" outlineLevel="0" collapsed="false">
      <c r="G332" s="17"/>
      <c r="X332" s="7"/>
      <c r="Y332" s="7"/>
    </row>
    <row r="333" customFormat="false" ht="12.8" hidden="false" customHeight="false" outlineLevel="0" collapsed="false">
      <c r="G333" s="17"/>
      <c r="X333" s="7"/>
      <c r="Y333" s="7"/>
    </row>
    <row r="334" customFormat="false" ht="12.8" hidden="false" customHeight="false" outlineLevel="0" collapsed="false">
      <c r="X334" s="7"/>
      <c r="Y334" s="7"/>
    </row>
    <row r="335" customFormat="false" ht="12.8" hidden="false" customHeight="false" outlineLevel="0" collapsed="false">
      <c r="X335" s="7"/>
      <c r="Y335" s="7"/>
    </row>
    <row r="336" customFormat="false" ht="12.8" hidden="false" customHeight="false" outlineLevel="0" collapsed="false">
      <c r="X336" s="7"/>
      <c r="Y336" s="7"/>
    </row>
    <row r="337" customFormat="false" ht="12.8" hidden="false" customHeight="false" outlineLevel="0" collapsed="false">
      <c r="X337" s="7"/>
      <c r="Y337" s="7"/>
    </row>
    <row r="338" customFormat="false" ht="12.8" hidden="false" customHeight="false" outlineLevel="0" collapsed="false">
      <c r="X338" s="7"/>
      <c r="Y338" s="7"/>
    </row>
    <row r="339" customFormat="false" ht="12.8" hidden="false" customHeight="false" outlineLevel="0" collapsed="false">
      <c r="X339" s="7"/>
      <c r="Y339" s="7"/>
    </row>
  </sheetData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1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/>
    <oddFooter/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P86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1" topLeftCell="B2" activePane="bottomRight" state="frozen"/>
      <selection pane="topLeft" activeCell="A1" activeCellId="0" sqref="A1"/>
      <selection pane="topRight" activeCell="B1" activeCellId="0" sqref="B1"/>
      <selection pane="bottomLeft" activeCell="A2" activeCellId="0" sqref="A2"/>
      <selection pane="bottomRight" activeCell="A2" activeCellId="0" sqref="A2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0" width="31.26"/>
    <col collapsed="false" customWidth="true" hidden="false" outlineLevel="0" max="2" min="2" style="10" width="16.67"/>
    <col collapsed="false" customWidth="true" hidden="false" outlineLevel="0" max="4" min="3" style="10" width="9.03"/>
    <col collapsed="false" customWidth="true" hidden="false" outlineLevel="0" max="5" min="5" style="10" width="9.86"/>
    <col collapsed="false" customWidth="true" hidden="false" outlineLevel="0" max="6" min="6" style="10" width="17.92"/>
    <col collapsed="false" customWidth="false" hidden="false" outlineLevel="0" max="7" min="7" style="10" width="11.52"/>
    <col collapsed="false" customWidth="true" hidden="false" outlineLevel="0" max="8" min="8" style="10" width="15.56"/>
    <col collapsed="false" customWidth="false" hidden="false" outlineLevel="0" max="17" min="9" style="10" width="11.52"/>
    <col collapsed="false" customWidth="true" hidden="false" outlineLevel="0" max="18" min="18" style="10" width="5.14"/>
    <col collapsed="false" customWidth="true" hidden="false" outlineLevel="0" max="19" min="19" style="10" width="9.17"/>
    <col collapsed="false" customWidth="true" hidden="false" outlineLevel="0" max="20" min="20" style="10" width="10.97"/>
    <col collapsed="false" customWidth="true" hidden="false" outlineLevel="0" max="22" min="21" style="10" width="7.64"/>
    <col collapsed="false" customWidth="true" hidden="false" outlineLevel="0" max="23" min="23" style="10" width="8.19"/>
    <col collapsed="false" customWidth="false" hidden="false" outlineLevel="0" max="25" min="24" style="10" width="11.52"/>
    <col collapsed="false" customWidth="true" hidden="false" outlineLevel="0" max="26" min="26" style="10" width="8.47"/>
    <col collapsed="false" customWidth="true" hidden="false" outlineLevel="0" max="27" min="27" style="10" width="22.51"/>
    <col collapsed="false" customWidth="true" hidden="false" outlineLevel="0" max="28" min="28" style="10" width="5.55"/>
    <col collapsed="false" customWidth="false" hidden="false" outlineLevel="0" max="1006" min="29" style="10" width="11.52"/>
  </cols>
  <sheetData>
    <row r="1" customFormat="false" ht="12.8" hidden="false" customHeight="false" outlineLevel="0" collapsed="false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1" t="s">
        <v>6</v>
      </c>
      <c r="H1" s="2" t="s">
        <v>7</v>
      </c>
      <c r="I1" s="2" t="s">
        <v>8</v>
      </c>
      <c r="J1" s="1" t="s">
        <v>9</v>
      </c>
      <c r="K1" s="2" t="s">
        <v>10</v>
      </c>
      <c r="L1" s="2" t="s">
        <v>11</v>
      </c>
      <c r="M1" s="2" t="s">
        <v>723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3" t="s">
        <v>21</v>
      </c>
      <c r="W1" s="1" t="s">
        <v>22</v>
      </c>
      <c r="X1" s="3" t="s">
        <v>724</v>
      </c>
      <c r="Y1" s="3" t="s">
        <v>725</v>
      </c>
      <c r="Z1" s="3" t="s">
        <v>25</v>
      </c>
      <c r="AA1" s="3" t="s">
        <v>26</v>
      </c>
    </row>
    <row r="2" customFormat="false" ht="12.8" hidden="false" customHeight="false" outlineLevel="0" collapsed="false">
      <c r="A2" s="10" t="s">
        <v>726</v>
      </c>
      <c r="B2" s="10" t="s">
        <v>727</v>
      </c>
      <c r="C2" s="18" t="n">
        <v>32657</v>
      </c>
      <c r="D2" s="10" t="s">
        <v>60</v>
      </c>
      <c r="E2" s="10" t="s">
        <v>30</v>
      </c>
      <c r="F2" s="10" t="s">
        <v>728</v>
      </c>
      <c r="G2" s="10" t="s">
        <v>729</v>
      </c>
      <c r="H2" s="10" t="n">
        <v>18</v>
      </c>
      <c r="I2" s="10" t="s">
        <v>119</v>
      </c>
      <c r="J2" s="10" t="s">
        <v>487</v>
      </c>
      <c r="K2" s="10" t="s">
        <v>730</v>
      </c>
      <c r="L2" s="10" t="n">
        <v>16</v>
      </c>
      <c r="M2" s="10" t="n">
        <v>1310</v>
      </c>
      <c r="N2" s="10" t="n">
        <v>460</v>
      </c>
      <c r="O2" s="10" t="n">
        <v>500</v>
      </c>
      <c r="P2" s="10" t="s">
        <v>34</v>
      </c>
      <c r="Q2" s="10" t="s">
        <v>731</v>
      </c>
      <c r="R2" s="10" t="s">
        <v>732</v>
      </c>
      <c r="S2" s="9" t="n">
        <v>4684087</v>
      </c>
      <c r="T2" s="9" t="n">
        <v>705915</v>
      </c>
      <c r="U2" s="19" t="n">
        <v>2151.99</v>
      </c>
      <c r="V2" s="9" t="s">
        <v>39</v>
      </c>
      <c r="W2" s="8" t="s">
        <v>733</v>
      </c>
      <c r="X2" s="20" t="n">
        <v>42.28182</v>
      </c>
      <c r="Y2" s="20" t="n">
        <v>-108.50265</v>
      </c>
      <c r="Z2" s="10" t="s">
        <v>734</v>
      </c>
      <c r="AA2" s="10" t="s">
        <v>735</v>
      </c>
    </row>
    <row r="3" customFormat="false" ht="12.8" hidden="false" customHeight="false" outlineLevel="0" collapsed="false">
      <c r="A3" s="10" t="s">
        <v>736</v>
      </c>
      <c r="B3" s="10" t="s">
        <v>727</v>
      </c>
      <c r="C3" s="18" t="n">
        <v>31913</v>
      </c>
      <c r="D3" s="10" t="s">
        <v>60</v>
      </c>
      <c r="E3" s="10" t="s">
        <v>30</v>
      </c>
      <c r="F3" s="10" t="s">
        <v>737</v>
      </c>
      <c r="G3" s="10" t="s">
        <v>738</v>
      </c>
      <c r="H3" s="10" t="n">
        <v>15</v>
      </c>
      <c r="I3" s="10" t="s">
        <v>67</v>
      </c>
      <c r="J3" s="10" t="s">
        <v>60</v>
      </c>
      <c r="K3" s="10" t="s">
        <v>59</v>
      </c>
      <c r="L3" s="10" t="s">
        <v>34</v>
      </c>
      <c r="M3" s="10" t="s">
        <v>34</v>
      </c>
      <c r="N3" s="10" t="n">
        <v>450</v>
      </c>
      <c r="O3" s="10" t="n">
        <v>500</v>
      </c>
      <c r="P3" s="10" t="s">
        <v>34</v>
      </c>
      <c r="Q3" s="10" t="s">
        <v>739</v>
      </c>
      <c r="R3" s="10" t="s">
        <v>732</v>
      </c>
      <c r="S3" s="9" t="n">
        <v>4695260</v>
      </c>
      <c r="T3" s="9" t="n">
        <v>726415</v>
      </c>
      <c r="U3" s="19" t="n">
        <v>2075.98</v>
      </c>
      <c r="V3" s="9" t="s">
        <v>39</v>
      </c>
      <c r="W3" s="8" t="s">
        <v>733</v>
      </c>
      <c r="X3" s="20" t="n">
        <v>42.37665</v>
      </c>
      <c r="Y3" s="20" t="n">
        <v>-108.24993</v>
      </c>
      <c r="Z3" s="10" t="s">
        <v>740</v>
      </c>
      <c r="AA3" s="10" t="s">
        <v>735</v>
      </c>
    </row>
    <row r="4" customFormat="false" ht="12.8" hidden="false" customHeight="false" outlineLevel="0" collapsed="false">
      <c r="A4" s="10" t="s">
        <v>736</v>
      </c>
      <c r="B4" s="10" t="s">
        <v>727</v>
      </c>
      <c r="C4" s="18" t="n">
        <v>31935</v>
      </c>
      <c r="D4" s="10" t="s">
        <v>60</v>
      </c>
      <c r="E4" s="10" t="s">
        <v>30</v>
      </c>
      <c r="F4" s="10" t="s">
        <v>737</v>
      </c>
      <c r="G4" s="10" t="s">
        <v>738</v>
      </c>
      <c r="H4" s="10" t="n">
        <v>15</v>
      </c>
      <c r="I4" s="10" t="s">
        <v>67</v>
      </c>
      <c r="J4" s="10" t="s">
        <v>60</v>
      </c>
      <c r="K4" s="10" t="s">
        <v>59</v>
      </c>
      <c r="L4" s="10" t="s">
        <v>34</v>
      </c>
      <c r="M4" s="10" t="s">
        <v>34</v>
      </c>
      <c r="N4" s="10" t="n">
        <v>430</v>
      </c>
      <c r="O4" s="10" t="n">
        <v>500</v>
      </c>
      <c r="P4" s="10" t="s">
        <v>34</v>
      </c>
      <c r="Q4" s="10" t="s">
        <v>741</v>
      </c>
      <c r="R4" s="10" t="s">
        <v>732</v>
      </c>
      <c r="S4" s="9" t="n">
        <v>4695260</v>
      </c>
      <c r="T4" s="9" t="n">
        <v>726415</v>
      </c>
      <c r="U4" s="19" t="n">
        <v>2075.98</v>
      </c>
      <c r="V4" s="9" t="s">
        <v>39</v>
      </c>
      <c r="W4" s="8" t="s">
        <v>733</v>
      </c>
      <c r="X4" s="20" t="n">
        <v>42.37665</v>
      </c>
      <c r="Y4" s="20" t="n">
        <v>-108.24993</v>
      </c>
      <c r="Z4" s="10" t="s">
        <v>740</v>
      </c>
      <c r="AA4" s="10" t="s">
        <v>735</v>
      </c>
    </row>
    <row r="5" customFormat="false" ht="12.8" hidden="false" customHeight="false" outlineLevel="0" collapsed="false">
      <c r="A5" s="10" t="s">
        <v>736</v>
      </c>
      <c r="B5" s="10" t="s">
        <v>727</v>
      </c>
      <c r="C5" s="18" t="n">
        <v>31956</v>
      </c>
      <c r="D5" s="10" t="s">
        <v>29</v>
      </c>
      <c r="E5" s="10" t="s">
        <v>30</v>
      </c>
      <c r="F5" s="10" t="s">
        <v>737</v>
      </c>
      <c r="G5" s="10" t="s">
        <v>32</v>
      </c>
      <c r="H5" s="10" t="s">
        <v>32</v>
      </c>
      <c r="I5" s="10" t="s">
        <v>32</v>
      </c>
      <c r="J5" s="10" t="s">
        <v>32</v>
      </c>
      <c r="K5" s="10" t="s">
        <v>47</v>
      </c>
      <c r="L5" s="10" t="s">
        <v>34</v>
      </c>
      <c r="M5" s="10" t="s">
        <v>34</v>
      </c>
      <c r="N5" s="10" t="s">
        <v>34</v>
      </c>
      <c r="O5" s="10" t="s">
        <v>34</v>
      </c>
      <c r="P5" s="10" t="s">
        <v>68</v>
      </c>
      <c r="Q5" s="10" t="s">
        <v>47</v>
      </c>
      <c r="R5" s="10" t="s">
        <v>732</v>
      </c>
      <c r="S5" s="9" t="n">
        <v>4695260</v>
      </c>
      <c r="T5" s="9" t="n">
        <v>726415</v>
      </c>
      <c r="U5" s="19" t="n">
        <v>2075.98</v>
      </c>
      <c r="V5" s="9" t="s">
        <v>39</v>
      </c>
      <c r="W5" s="8" t="s">
        <v>733</v>
      </c>
      <c r="X5" s="20" t="n">
        <v>42.37665</v>
      </c>
      <c r="Y5" s="20" t="n">
        <v>-108.24993</v>
      </c>
      <c r="Z5" s="10" t="s">
        <v>740</v>
      </c>
      <c r="AA5" s="10" t="s">
        <v>735</v>
      </c>
    </row>
    <row r="6" customFormat="false" ht="12.8" hidden="false" customHeight="false" outlineLevel="0" collapsed="false">
      <c r="A6" s="10" t="s">
        <v>736</v>
      </c>
      <c r="B6" s="10" t="s">
        <v>727</v>
      </c>
      <c r="C6" s="18" t="n">
        <v>31993</v>
      </c>
      <c r="D6" s="10" t="s">
        <v>29</v>
      </c>
      <c r="E6" s="10" t="s">
        <v>30</v>
      </c>
      <c r="F6" s="10" t="s">
        <v>737</v>
      </c>
      <c r="G6" s="10" t="s">
        <v>32</v>
      </c>
      <c r="H6" s="10" t="s">
        <v>32</v>
      </c>
      <c r="I6" s="10" t="s">
        <v>32</v>
      </c>
      <c r="J6" s="10" t="s">
        <v>32</v>
      </c>
      <c r="K6" s="10" t="s">
        <v>742</v>
      </c>
      <c r="L6" s="10" t="s">
        <v>34</v>
      </c>
      <c r="M6" s="10" t="s">
        <v>34</v>
      </c>
      <c r="N6" s="10" t="s">
        <v>34</v>
      </c>
      <c r="O6" s="10" t="s">
        <v>34</v>
      </c>
      <c r="P6" s="10" t="s">
        <v>68</v>
      </c>
      <c r="Q6" s="10" t="s">
        <v>743</v>
      </c>
      <c r="R6" s="10" t="s">
        <v>732</v>
      </c>
      <c r="S6" s="9" t="n">
        <v>4695260</v>
      </c>
      <c r="T6" s="9" t="n">
        <v>726415</v>
      </c>
      <c r="U6" s="19" t="n">
        <v>2075.98</v>
      </c>
      <c r="V6" s="9" t="s">
        <v>39</v>
      </c>
      <c r="W6" s="8" t="s">
        <v>733</v>
      </c>
      <c r="X6" s="20" t="n">
        <v>42.37665</v>
      </c>
      <c r="Y6" s="20" t="n">
        <v>-108.24993</v>
      </c>
      <c r="Z6" s="10" t="s">
        <v>740</v>
      </c>
      <c r="AA6" s="10" t="s">
        <v>735</v>
      </c>
    </row>
    <row r="7" customFormat="false" ht="12.8" hidden="false" customHeight="false" outlineLevel="0" collapsed="false">
      <c r="A7" s="10" t="s">
        <v>736</v>
      </c>
      <c r="B7" s="10" t="s">
        <v>727</v>
      </c>
      <c r="C7" s="18" t="n">
        <v>32300</v>
      </c>
      <c r="D7" s="10" t="s">
        <v>29</v>
      </c>
      <c r="E7" s="10" t="s">
        <v>30</v>
      </c>
      <c r="F7" s="10" t="s">
        <v>737</v>
      </c>
      <c r="G7" s="10" t="s">
        <v>32</v>
      </c>
      <c r="H7" s="10" t="s">
        <v>32</v>
      </c>
      <c r="I7" s="10" t="s">
        <v>32</v>
      </c>
      <c r="J7" s="10" t="s">
        <v>32</v>
      </c>
      <c r="K7" s="10" t="s">
        <v>742</v>
      </c>
      <c r="L7" s="10" t="s">
        <v>34</v>
      </c>
      <c r="M7" s="10" t="s">
        <v>34</v>
      </c>
      <c r="N7" s="10" t="s">
        <v>34</v>
      </c>
      <c r="O7" s="10" t="s">
        <v>34</v>
      </c>
      <c r="P7" s="10" t="s">
        <v>34</v>
      </c>
      <c r="Q7" s="10" t="s">
        <v>744</v>
      </c>
      <c r="R7" s="10" t="s">
        <v>732</v>
      </c>
      <c r="S7" s="9" t="n">
        <v>4695260</v>
      </c>
      <c r="T7" s="9" t="n">
        <v>726415</v>
      </c>
      <c r="U7" s="19" t="n">
        <v>2075.98</v>
      </c>
      <c r="V7" s="9" t="s">
        <v>39</v>
      </c>
      <c r="W7" s="8" t="s">
        <v>733</v>
      </c>
      <c r="X7" s="20" t="n">
        <v>42.37665</v>
      </c>
      <c r="Y7" s="20" t="n">
        <v>-108.24993</v>
      </c>
      <c r="Z7" s="10" t="s">
        <v>740</v>
      </c>
      <c r="AA7" s="10" t="s">
        <v>735</v>
      </c>
    </row>
    <row r="8" customFormat="false" ht="12.8" hidden="false" customHeight="false" outlineLevel="0" collapsed="false">
      <c r="A8" s="10" t="s">
        <v>736</v>
      </c>
      <c r="B8" s="10" t="s">
        <v>727</v>
      </c>
      <c r="C8" s="18" t="n">
        <v>32656</v>
      </c>
      <c r="D8" s="10" t="s">
        <v>29</v>
      </c>
      <c r="E8" s="10" t="s">
        <v>30</v>
      </c>
      <c r="F8" s="10" t="s">
        <v>737</v>
      </c>
      <c r="G8" s="10" t="s">
        <v>32</v>
      </c>
      <c r="H8" s="10" t="s">
        <v>32</v>
      </c>
      <c r="I8" s="10" t="s">
        <v>32</v>
      </c>
      <c r="J8" s="10" t="s">
        <v>32</v>
      </c>
      <c r="K8" s="10" t="s">
        <v>62</v>
      </c>
      <c r="L8" s="10" t="s">
        <v>34</v>
      </c>
      <c r="M8" s="10" t="s">
        <v>34</v>
      </c>
      <c r="N8" s="10" t="s">
        <v>34</v>
      </c>
      <c r="O8" s="10" t="s">
        <v>34</v>
      </c>
      <c r="P8" s="10" t="s">
        <v>34</v>
      </c>
      <c r="Q8" s="10" t="s">
        <v>745</v>
      </c>
      <c r="R8" s="10" t="s">
        <v>732</v>
      </c>
      <c r="S8" s="9" t="n">
        <v>4695260</v>
      </c>
      <c r="T8" s="9" t="n">
        <v>726415</v>
      </c>
      <c r="U8" s="19" t="n">
        <v>2075.98</v>
      </c>
      <c r="V8" s="9" t="s">
        <v>39</v>
      </c>
      <c r="W8" s="8" t="s">
        <v>733</v>
      </c>
      <c r="X8" s="20" t="n">
        <v>42.37665</v>
      </c>
      <c r="Y8" s="20" t="n">
        <v>-108.24993</v>
      </c>
      <c r="Z8" s="10" t="s">
        <v>740</v>
      </c>
      <c r="AA8" s="10" t="s">
        <v>735</v>
      </c>
    </row>
    <row r="9" customFormat="false" ht="12.8" hidden="false" customHeight="false" outlineLevel="0" collapsed="false">
      <c r="A9" s="10" t="s">
        <v>736</v>
      </c>
      <c r="B9" s="10" t="s">
        <v>727</v>
      </c>
      <c r="C9" s="18" t="n">
        <v>33029</v>
      </c>
      <c r="D9" s="10" t="s">
        <v>65</v>
      </c>
      <c r="E9" s="10" t="s">
        <v>30</v>
      </c>
      <c r="F9" s="10" t="s">
        <v>737</v>
      </c>
      <c r="G9" s="10" t="s">
        <v>32</v>
      </c>
      <c r="H9" s="10" t="s">
        <v>32</v>
      </c>
      <c r="I9" s="10" t="s">
        <v>32</v>
      </c>
      <c r="J9" s="10" t="s">
        <v>32</v>
      </c>
      <c r="K9" s="10" t="s">
        <v>66</v>
      </c>
      <c r="L9" s="10" t="s">
        <v>66</v>
      </c>
      <c r="M9" s="10" t="s">
        <v>66</v>
      </c>
      <c r="N9" s="10" t="s">
        <v>66</v>
      </c>
      <c r="O9" s="10" t="s">
        <v>66</v>
      </c>
      <c r="P9" s="10" t="s">
        <v>66</v>
      </c>
      <c r="Q9" s="10" t="s">
        <v>66</v>
      </c>
      <c r="R9" s="10" t="s">
        <v>732</v>
      </c>
      <c r="S9" s="9" t="n">
        <v>4695260</v>
      </c>
      <c r="T9" s="9" t="n">
        <v>726415</v>
      </c>
      <c r="U9" s="19" t="n">
        <v>2075.98</v>
      </c>
      <c r="V9" s="9" t="s">
        <v>39</v>
      </c>
      <c r="W9" s="8" t="s">
        <v>733</v>
      </c>
      <c r="X9" s="20" t="n">
        <v>42.37665</v>
      </c>
      <c r="Y9" s="20" t="n">
        <v>-108.24993</v>
      </c>
      <c r="Z9" s="10" t="s">
        <v>740</v>
      </c>
      <c r="AA9" s="10" t="s">
        <v>735</v>
      </c>
    </row>
    <row r="10" customFormat="false" ht="12.8" hidden="false" customHeight="false" outlineLevel="0" collapsed="false">
      <c r="A10" s="10" t="s">
        <v>736</v>
      </c>
      <c r="B10" s="10" t="s">
        <v>727</v>
      </c>
      <c r="C10" s="18" t="n">
        <v>33731</v>
      </c>
      <c r="D10" s="10" t="s">
        <v>65</v>
      </c>
      <c r="E10" s="10" t="s">
        <v>30</v>
      </c>
      <c r="F10" s="10" t="s">
        <v>737</v>
      </c>
      <c r="G10" s="10" t="s">
        <v>32</v>
      </c>
      <c r="H10" s="10" t="s">
        <v>32</v>
      </c>
      <c r="I10" s="10" t="s">
        <v>32</v>
      </c>
      <c r="J10" s="10" t="s">
        <v>32</v>
      </c>
      <c r="K10" s="10" t="s">
        <v>66</v>
      </c>
      <c r="L10" s="10" t="s">
        <v>66</v>
      </c>
      <c r="M10" s="10" t="s">
        <v>66</v>
      </c>
      <c r="N10" s="10" t="s">
        <v>66</v>
      </c>
      <c r="O10" s="10" t="s">
        <v>66</v>
      </c>
      <c r="P10" s="10" t="s">
        <v>66</v>
      </c>
      <c r="Q10" s="10" t="s">
        <v>66</v>
      </c>
      <c r="R10" s="10" t="s">
        <v>732</v>
      </c>
      <c r="S10" s="9" t="n">
        <v>4695260</v>
      </c>
      <c r="T10" s="9" t="n">
        <v>726415</v>
      </c>
      <c r="U10" s="19" t="n">
        <v>2075.98</v>
      </c>
      <c r="V10" s="9" t="s">
        <v>39</v>
      </c>
      <c r="W10" s="8" t="s">
        <v>733</v>
      </c>
      <c r="X10" s="20" t="n">
        <v>42.37665</v>
      </c>
      <c r="Y10" s="20" t="n">
        <v>-108.24993</v>
      </c>
      <c r="Z10" s="10" t="s">
        <v>740</v>
      </c>
      <c r="AA10" s="10" t="s">
        <v>735</v>
      </c>
    </row>
    <row r="11" customFormat="false" ht="12.8" hidden="false" customHeight="false" outlineLevel="0" collapsed="false">
      <c r="A11" s="10" t="s">
        <v>736</v>
      </c>
      <c r="B11" s="10" t="s">
        <v>727</v>
      </c>
      <c r="C11" s="18" t="n">
        <v>34131</v>
      </c>
      <c r="D11" s="10" t="s">
        <v>60</v>
      </c>
      <c r="E11" s="10" t="s">
        <v>30</v>
      </c>
      <c r="F11" s="10" t="s">
        <v>737</v>
      </c>
      <c r="G11" s="10" t="s">
        <v>746</v>
      </c>
      <c r="H11" s="10" t="s">
        <v>34</v>
      </c>
      <c r="I11" s="10" t="s">
        <v>34</v>
      </c>
      <c r="J11" s="10" t="s">
        <v>60</v>
      </c>
      <c r="K11" s="10" t="s">
        <v>311</v>
      </c>
      <c r="L11" s="10" t="n">
        <v>18</v>
      </c>
      <c r="M11" s="10" t="n">
        <v>1615</v>
      </c>
      <c r="N11" s="10" t="s">
        <v>34</v>
      </c>
      <c r="O11" s="10" t="s">
        <v>34</v>
      </c>
      <c r="P11" s="10" t="s">
        <v>34</v>
      </c>
      <c r="Q11" s="10" t="s">
        <v>747</v>
      </c>
      <c r="R11" s="10" t="s">
        <v>732</v>
      </c>
      <c r="S11" s="9" t="n">
        <v>4695260</v>
      </c>
      <c r="T11" s="9" t="n">
        <v>726415</v>
      </c>
      <c r="U11" s="19" t="n">
        <v>2075.98</v>
      </c>
      <c r="V11" s="9" t="s">
        <v>39</v>
      </c>
      <c r="W11" s="8" t="s">
        <v>733</v>
      </c>
      <c r="X11" s="20" t="n">
        <v>42.37665</v>
      </c>
      <c r="Y11" s="20" t="n">
        <v>-108.24993</v>
      </c>
      <c r="Z11" s="10" t="s">
        <v>740</v>
      </c>
      <c r="AA11" s="10" t="s">
        <v>735</v>
      </c>
    </row>
    <row r="12" customFormat="false" ht="12.8" hidden="false" customHeight="false" outlineLevel="0" collapsed="false">
      <c r="A12" s="10" t="s">
        <v>736</v>
      </c>
      <c r="B12" s="10" t="s">
        <v>727</v>
      </c>
      <c r="C12" s="18" t="n">
        <v>38520</v>
      </c>
      <c r="D12" s="10" t="s">
        <v>65</v>
      </c>
      <c r="E12" s="10" t="s">
        <v>30</v>
      </c>
      <c r="F12" s="10" t="s">
        <v>737</v>
      </c>
      <c r="G12" s="10" t="s">
        <v>32</v>
      </c>
      <c r="H12" s="10" t="s">
        <v>32</v>
      </c>
      <c r="I12" s="10" t="s">
        <v>32</v>
      </c>
      <c r="J12" s="10" t="s">
        <v>32</v>
      </c>
      <c r="K12" s="10" t="s">
        <v>66</v>
      </c>
      <c r="L12" s="10" t="s">
        <v>66</v>
      </c>
      <c r="M12" s="10" t="s">
        <v>66</v>
      </c>
      <c r="N12" s="10" t="s">
        <v>66</v>
      </c>
      <c r="O12" s="10" t="s">
        <v>66</v>
      </c>
      <c r="P12" s="10" t="s">
        <v>66</v>
      </c>
      <c r="Q12" s="10" t="s">
        <v>66</v>
      </c>
      <c r="R12" s="10" t="s">
        <v>732</v>
      </c>
      <c r="S12" s="9" t="n">
        <v>4695260</v>
      </c>
      <c r="T12" s="9" t="n">
        <v>726415</v>
      </c>
      <c r="U12" s="19" t="n">
        <v>2075.98</v>
      </c>
      <c r="V12" s="9" t="s">
        <v>39</v>
      </c>
      <c r="W12" s="8" t="s">
        <v>733</v>
      </c>
      <c r="X12" s="20" t="n">
        <v>42.37665</v>
      </c>
      <c r="Y12" s="20" t="n">
        <v>-108.24993</v>
      </c>
      <c r="Z12" s="10" t="s">
        <v>740</v>
      </c>
      <c r="AA12" s="10" t="s">
        <v>735</v>
      </c>
    </row>
    <row r="13" customFormat="false" ht="12.8" hidden="false" customHeight="false" outlineLevel="0" collapsed="false">
      <c r="A13" s="10" t="s">
        <v>748</v>
      </c>
      <c r="B13" s="10" t="s">
        <v>727</v>
      </c>
      <c r="C13" s="18" t="n">
        <v>31936</v>
      </c>
      <c r="D13" s="10" t="s">
        <v>60</v>
      </c>
      <c r="E13" s="10" t="s">
        <v>30</v>
      </c>
      <c r="F13" s="10" t="s">
        <v>749</v>
      </c>
      <c r="G13" s="10" t="s">
        <v>738</v>
      </c>
      <c r="H13" s="10" t="n">
        <v>14</v>
      </c>
      <c r="I13" s="10" t="s">
        <v>119</v>
      </c>
      <c r="J13" s="10" t="s">
        <v>60</v>
      </c>
      <c r="K13" s="10" t="s">
        <v>62</v>
      </c>
      <c r="L13" s="10" t="s">
        <v>34</v>
      </c>
      <c r="M13" s="10" t="s">
        <v>34</v>
      </c>
      <c r="N13" s="10" t="n">
        <v>500</v>
      </c>
      <c r="O13" s="10" t="n">
        <v>500</v>
      </c>
      <c r="P13" s="10" t="s">
        <v>34</v>
      </c>
      <c r="Q13" s="10" t="s">
        <v>750</v>
      </c>
      <c r="R13" s="10" t="s">
        <v>732</v>
      </c>
      <c r="S13" s="9" t="n">
        <v>4683672</v>
      </c>
      <c r="T13" s="9" t="n">
        <v>724099</v>
      </c>
      <c r="U13" s="19" t="n">
        <v>2105.5584</v>
      </c>
      <c r="V13" s="9" t="s">
        <v>39</v>
      </c>
      <c r="W13" s="8" t="s">
        <v>733</v>
      </c>
      <c r="X13" s="20" t="n">
        <v>42.27307</v>
      </c>
      <c r="Y13" s="20" t="n">
        <v>-108.28252</v>
      </c>
      <c r="Z13" s="10" t="s">
        <v>751</v>
      </c>
      <c r="AA13" s="10" t="s">
        <v>735</v>
      </c>
    </row>
    <row r="14" customFormat="false" ht="12.8" hidden="false" customHeight="false" outlineLevel="0" collapsed="false">
      <c r="A14" s="10" t="s">
        <v>752</v>
      </c>
      <c r="B14" s="10" t="s">
        <v>727</v>
      </c>
      <c r="C14" s="18" t="n">
        <v>31938</v>
      </c>
      <c r="D14" s="10" t="s">
        <v>29</v>
      </c>
      <c r="E14" s="10" t="s">
        <v>30</v>
      </c>
      <c r="F14" s="10" t="s">
        <v>753</v>
      </c>
      <c r="G14" s="10" t="s">
        <v>32</v>
      </c>
      <c r="H14" s="10" t="s">
        <v>32</v>
      </c>
      <c r="I14" s="10" t="s">
        <v>32</v>
      </c>
      <c r="J14" s="10" t="s">
        <v>32</v>
      </c>
      <c r="K14" s="10" t="s">
        <v>59</v>
      </c>
      <c r="L14" s="10" t="s">
        <v>34</v>
      </c>
      <c r="M14" s="10" t="s">
        <v>34</v>
      </c>
      <c r="N14" s="10" t="n">
        <v>500</v>
      </c>
      <c r="O14" s="10" t="n">
        <v>500</v>
      </c>
      <c r="P14" s="10" t="s">
        <v>68</v>
      </c>
      <c r="Q14" s="10" t="s">
        <v>754</v>
      </c>
      <c r="R14" s="10" t="s">
        <v>732</v>
      </c>
      <c r="S14" s="9" t="n">
        <v>4681369</v>
      </c>
      <c r="T14" s="9" t="n">
        <v>713606</v>
      </c>
      <c r="U14" s="19" t="n">
        <v>2126.51</v>
      </c>
      <c r="V14" s="9" t="s">
        <v>39</v>
      </c>
      <c r="W14" s="8" t="s">
        <v>755</v>
      </c>
      <c r="X14" s="20" t="n">
        <v>42.2553</v>
      </c>
      <c r="Y14" s="20" t="n">
        <v>-108.41047</v>
      </c>
      <c r="Z14" s="10" t="s">
        <v>756</v>
      </c>
      <c r="AA14" s="10" t="s">
        <v>735</v>
      </c>
    </row>
    <row r="15" customFormat="false" ht="12.8" hidden="false" customHeight="false" outlineLevel="0" collapsed="false">
      <c r="A15" s="10" t="s">
        <v>757</v>
      </c>
      <c r="B15" s="10" t="s">
        <v>727</v>
      </c>
      <c r="C15" s="18" t="n">
        <v>31938</v>
      </c>
      <c r="D15" s="10" t="s">
        <v>29</v>
      </c>
      <c r="E15" s="10" t="s">
        <v>76</v>
      </c>
      <c r="F15" s="10" t="s">
        <v>758</v>
      </c>
      <c r="G15" s="10" t="s">
        <v>32</v>
      </c>
      <c r="H15" s="10" t="s">
        <v>32</v>
      </c>
      <c r="I15" s="10" t="s">
        <v>32</v>
      </c>
      <c r="J15" s="10" t="s">
        <v>32</v>
      </c>
      <c r="K15" s="10" t="s">
        <v>324</v>
      </c>
      <c r="L15" s="10" t="s">
        <v>34</v>
      </c>
      <c r="M15" s="10" t="s">
        <v>34</v>
      </c>
      <c r="N15" s="10" t="n">
        <v>190</v>
      </c>
      <c r="O15" s="10" t="n">
        <v>220</v>
      </c>
      <c r="P15" s="10" t="s">
        <v>34</v>
      </c>
      <c r="Q15" s="10" t="s">
        <v>759</v>
      </c>
      <c r="R15" s="10" t="s">
        <v>732</v>
      </c>
      <c r="S15" s="9" t="n">
        <v>4682251</v>
      </c>
      <c r="T15" s="9" t="n">
        <v>712538</v>
      </c>
      <c r="U15" s="19" t="n">
        <v>2133.1</v>
      </c>
      <c r="V15" s="9" t="s">
        <v>39</v>
      </c>
      <c r="W15" s="8" t="s">
        <v>733</v>
      </c>
      <c r="X15" s="20" t="n">
        <v>42.26353</v>
      </c>
      <c r="Y15" s="20" t="n">
        <v>-108.42309</v>
      </c>
      <c r="Z15" s="10" t="s">
        <v>756</v>
      </c>
      <c r="AA15" s="10" t="s">
        <v>735</v>
      </c>
    </row>
    <row r="16" customFormat="false" ht="12.8" hidden="false" customHeight="false" outlineLevel="0" collapsed="false">
      <c r="A16" s="10" t="s">
        <v>760</v>
      </c>
      <c r="B16" s="10" t="s">
        <v>727</v>
      </c>
      <c r="C16" s="18" t="n">
        <v>31937</v>
      </c>
      <c r="D16" s="10" t="s">
        <v>29</v>
      </c>
      <c r="E16" s="10" t="s">
        <v>30</v>
      </c>
      <c r="F16" s="10" t="s">
        <v>761</v>
      </c>
      <c r="G16" s="10" t="s">
        <v>32</v>
      </c>
      <c r="H16" s="10" t="s">
        <v>32</v>
      </c>
      <c r="I16" s="10" t="s">
        <v>32</v>
      </c>
      <c r="J16" s="10" t="s">
        <v>32</v>
      </c>
      <c r="K16" s="10" t="s">
        <v>59</v>
      </c>
      <c r="L16" s="10" t="s">
        <v>34</v>
      </c>
      <c r="M16" s="10" t="s">
        <v>34</v>
      </c>
      <c r="N16" s="10" t="n">
        <v>500</v>
      </c>
      <c r="O16" s="10" t="n">
        <v>500</v>
      </c>
      <c r="P16" s="10" t="s">
        <v>68</v>
      </c>
      <c r="Q16" s="10" t="s">
        <v>762</v>
      </c>
      <c r="R16" s="10" t="s">
        <v>732</v>
      </c>
      <c r="S16" s="9" t="n">
        <v>4679845</v>
      </c>
      <c r="T16" s="9" t="n">
        <v>712366</v>
      </c>
      <c r="U16" s="19" t="n">
        <v>2133.46</v>
      </c>
      <c r="V16" s="9" t="s">
        <v>39</v>
      </c>
      <c r="W16" s="8" t="s">
        <v>755</v>
      </c>
      <c r="X16" s="20" t="n">
        <v>42.24192</v>
      </c>
      <c r="Y16" s="20" t="n">
        <v>-108.42605</v>
      </c>
      <c r="Z16" s="10" t="s">
        <v>763</v>
      </c>
      <c r="AA16" s="10" t="s">
        <v>735</v>
      </c>
    </row>
    <row r="17" customFormat="false" ht="12.8" hidden="false" customHeight="false" outlineLevel="0" collapsed="false">
      <c r="A17" s="10" t="s">
        <v>764</v>
      </c>
      <c r="B17" s="10" t="s">
        <v>727</v>
      </c>
      <c r="C17" s="18" t="n">
        <v>31933</v>
      </c>
      <c r="D17" s="10" t="s">
        <v>29</v>
      </c>
      <c r="E17" s="10" t="s">
        <v>76</v>
      </c>
      <c r="F17" s="10" t="s">
        <v>765</v>
      </c>
      <c r="G17" s="10" t="s">
        <v>32</v>
      </c>
      <c r="H17" s="10" t="s">
        <v>32</v>
      </c>
      <c r="I17" s="10" t="s">
        <v>32</v>
      </c>
      <c r="J17" s="10" t="s">
        <v>32</v>
      </c>
      <c r="K17" s="10" t="s">
        <v>56</v>
      </c>
      <c r="L17" s="10" t="s">
        <v>34</v>
      </c>
      <c r="M17" s="10" t="s">
        <v>34</v>
      </c>
      <c r="N17" s="10" t="n">
        <v>120</v>
      </c>
      <c r="O17" s="10" t="n">
        <v>500</v>
      </c>
      <c r="P17" s="10" t="s">
        <v>34</v>
      </c>
      <c r="Q17" s="10" t="s">
        <v>766</v>
      </c>
      <c r="R17" s="10" t="s">
        <v>732</v>
      </c>
      <c r="S17" s="9" t="n">
        <v>4707038</v>
      </c>
      <c r="T17" s="9" t="n">
        <v>714859</v>
      </c>
      <c r="U17" s="19" t="n">
        <v>2074.76</v>
      </c>
      <c r="V17" s="9" t="s">
        <v>39</v>
      </c>
      <c r="W17" s="8" t="s">
        <v>733</v>
      </c>
      <c r="X17" s="20" t="n">
        <v>42.48589</v>
      </c>
      <c r="Y17" s="20" t="n">
        <v>-108.38574</v>
      </c>
      <c r="Z17" s="10" t="s">
        <v>767</v>
      </c>
      <c r="AA17" s="10" t="s">
        <v>735</v>
      </c>
    </row>
    <row r="18" customFormat="false" ht="12.8" hidden="false" customHeight="false" outlineLevel="0" collapsed="false">
      <c r="A18" s="10" t="s">
        <v>768</v>
      </c>
      <c r="B18" s="10" t="s">
        <v>727</v>
      </c>
      <c r="C18" s="18" t="n">
        <v>34132</v>
      </c>
      <c r="D18" s="10" t="s">
        <v>29</v>
      </c>
      <c r="E18" s="10" t="s">
        <v>76</v>
      </c>
      <c r="F18" s="10" t="s">
        <v>769</v>
      </c>
      <c r="G18" s="10" t="s">
        <v>32</v>
      </c>
      <c r="H18" s="10" t="s">
        <v>32</v>
      </c>
      <c r="I18" s="10" t="s">
        <v>32</v>
      </c>
      <c r="J18" s="10" t="s">
        <v>32</v>
      </c>
      <c r="K18" s="10" t="s">
        <v>770</v>
      </c>
      <c r="L18" s="10" t="s">
        <v>34</v>
      </c>
      <c r="M18" s="10" t="s">
        <v>34</v>
      </c>
      <c r="N18" s="10" t="s">
        <v>34</v>
      </c>
      <c r="O18" s="10" t="n">
        <v>100</v>
      </c>
      <c r="P18" s="10" t="s">
        <v>34</v>
      </c>
      <c r="Q18" s="10" t="s">
        <v>771</v>
      </c>
      <c r="R18" s="10" t="s">
        <v>732</v>
      </c>
      <c r="S18" s="21" t="n">
        <v>4686437</v>
      </c>
      <c r="T18" s="21" t="n">
        <v>737202</v>
      </c>
      <c r="U18" s="22" t="n">
        <v>2145.85</v>
      </c>
      <c r="V18" s="9" t="s">
        <v>39</v>
      </c>
      <c r="W18" s="8" t="s">
        <v>733</v>
      </c>
      <c r="X18" s="23" t="n">
        <v>42.29407</v>
      </c>
      <c r="Y18" s="23" t="n">
        <v>-108.12268</v>
      </c>
      <c r="Z18" s="10" t="s">
        <v>772</v>
      </c>
      <c r="AA18" s="10" t="s">
        <v>735</v>
      </c>
    </row>
    <row r="19" customFormat="false" ht="12.8" hidden="false" customHeight="false" outlineLevel="0" collapsed="false">
      <c r="A19" s="10" t="s">
        <v>773</v>
      </c>
      <c r="B19" s="10" t="s">
        <v>727</v>
      </c>
      <c r="C19" s="18" t="n">
        <v>32329</v>
      </c>
      <c r="D19" s="10" t="s">
        <v>29</v>
      </c>
      <c r="E19" s="10" t="s">
        <v>30</v>
      </c>
      <c r="F19" s="10" t="s">
        <v>774</v>
      </c>
      <c r="G19" s="10" t="s">
        <v>32</v>
      </c>
      <c r="H19" s="10" t="s">
        <v>32</v>
      </c>
      <c r="I19" s="10" t="s">
        <v>32</v>
      </c>
      <c r="J19" s="10" t="s">
        <v>32</v>
      </c>
      <c r="K19" s="10" t="s">
        <v>324</v>
      </c>
      <c r="L19" s="10" t="s">
        <v>34</v>
      </c>
      <c r="M19" s="10" t="s">
        <v>34</v>
      </c>
      <c r="N19" s="10" t="n">
        <v>50</v>
      </c>
      <c r="O19" s="10" t="n">
        <v>260</v>
      </c>
      <c r="P19" s="10" t="s">
        <v>34</v>
      </c>
      <c r="Q19" s="10" t="s">
        <v>47</v>
      </c>
      <c r="R19" s="10" t="s">
        <v>775</v>
      </c>
      <c r="S19" s="9" t="n">
        <v>4698182</v>
      </c>
      <c r="T19" s="9" t="n">
        <v>257629</v>
      </c>
      <c r="U19" s="19" t="n">
        <v>2433.71</v>
      </c>
      <c r="V19" s="9" t="s">
        <v>39</v>
      </c>
      <c r="W19" s="8" t="s">
        <v>733</v>
      </c>
      <c r="X19" s="20" t="n">
        <v>42.39811</v>
      </c>
      <c r="Y19" s="20" t="n">
        <v>-107.94487</v>
      </c>
      <c r="Z19" s="10" t="s">
        <v>776</v>
      </c>
      <c r="AA19" s="10" t="s">
        <v>777</v>
      </c>
    </row>
    <row r="20" customFormat="false" ht="12.8" hidden="false" customHeight="false" outlineLevel="0" collapsed="false">
      <c r="A20" s="10" t="s">
        <v>773</v>
      </c>
      <c r="B20" s="10" t="s">
        <v>727</v>
      </c>
      <c r="C20" s="18" t="n">
        <v>33029</v>
      </c>
      <c r="D20" s="10" t="s">
        <v>29</v>
      </c>
      <c r="E20" s="10" t="s">
        <v>30</v>
      </c>
      <c r="F20" s="10" t="s">
        <v>774</v>
      </c>
      <c r="G20" s="10" t="s">
        <v>32</v>
      </c>
      <c r="H20" s="10" t="s">
        <v>32</v>
      </c>
      <c r="I20" s="10" t="s">
        <v>32</v>
      </c>
      <c r="J20" s="10" t="s">
        <v>32</v>
      </c>
      <c r="K20" s="10" t="s">
        <v>778</v>
      </c>
      <c r="L20" s="10" t="s">
        <v>34</v>
      </c>
      <c r="M20" s="10" t="s">
        <v>34</v>
      </c>
      <c r="N20" s="10" t="s">
        <v>34</v>
      </c>
      <c r="O20" s="10" t="s">
        <v>34</v>
      </c>
      <c r="P20" s="10" t="s">
        <v>34</v>
      </c>
      <c r="Q20" s="10" t="s">
        <v>47</v>
      </c>
      <c r="R20" s="10" t="s">
        <v>775</v>
      </c>
      <c r="S20" s="9" t="n">
        <v>4698182</v>
      </c>
      <c r="T20" s="9" t="n">
        <v>257629</v>
      </c>
      <c r="U20" s="19" t="n">
        <v>2433.71</v>
      </c>
      <c r="V20" s="9" t="s">
        <v>39</v>
      </c>
      <c r="W20" s="8" t="s">
        <v>733</v>
      </c>
      <c r="X20" s="20" t="n">
        <v>42.39811</v>
      </c>
      <c r="Y20" s="20" t="n">
        <v>-107.94487</v>
      </c>
      <c r="Z20" s="10" t="s">
        <v>776</v>
      </c>
      <c r="AA20" s="10" t="s">
        <v>777</v>
      </c>
    </row>
    <row r="21" customFormat="false" ht="12.8" hidden="false" customHeight="false" outlineLevel="0" collapsed="false">
      <c r="A21" s="10" t="s">
        <v>773</v>
      </c>
      <c r="B21" s="10" t="s">
        <v>727</v>
      </c>
      <c r="C21" s="18" t="n">
        <v>34130</v>
      </c>
      <c r="D21" s="10" t="s">
        <v>29</v>
      </c>
      <c r="E21" s="10" t="s">
        <v>30</v>
      </c>
      <c r="F21" s="10" t="s">
        <v>774</v>
      </c>
      <c r="G21" s="10" t="s">
        <v>32</v>
      </c>
      <c r="H21" s="10" t="s">
        <v>32</v>
      </c>
      <c r="I21" s="10" t="s">
        <v>32</v>
      </c>
      <c r="J21" s="10" t="s">
        <v>32</v>
      </c>
      <c r="K21" s="10" t="s">
        <v>47</v>
      </c>
      <c r="L21" s="10" t="s">
        <v>34</v>
      </c>
      <c r="M21" s="10" t="s">
        <v>34</v>
      </c>
      <c r="N21" s="10" t="s">
        <v>34</v>
      </c>
      <c r="O21" s="10" t="s">
        <v>34</v>
      </c>
      <c r="P21" s="10" t="s">
        <v>34</v>
      </c>
      <c r="Q21" s="10" t="s">
        <v>779</v>
      </c>
      <c r="R21" s="10" t="s">
        <v>775</v>
      </c>
      <c r="S21" s="9" t="n">
        <v>4698182</v>
      </c>
      <c r="T21" s="9" t="n">
        <v>257629</v>
      </c>
      <c r="U21" s="19" t="n">
        <v>2433.71</v>
      </c>
      <c r="V21" s="9" t="s">
        <v>39</v>
      </c>
      <c r="W21" s="8" t="s">
        <v>733</v>
      </c>
      <c r="X21" s="20" t="n">
        <v>42.39811</v>
      </c>
      <c r="Y21" s="20" t="n">
        <v>-107.94487</v>
      </c>
      <c r="Z21" s="10" t="s">
        <v>776</v>
      </c>
      <c r="AA21" s="10" t="s">
        <v>777</v>
      </c>
    </row>
    <row r="22" customFormat="false" ht="12.8" hidden="false" customHeight="false" outlineLevel="0" collapsed="false">
      <c r="A22" s="10" t="s">
        <v>780</v>
      </c>
      <c r="B22" s="10" t="s">
        <v>727</v>
      </c>
      <c r="C22" s="18" t="n">
        <v>31914</v>
      </c>
      <c r="D22" s="10" t="s">
        <v>60</v>
      </c>
      <c r="E22" s="10" t="s">
        <v>30</v>
      </c>
      <c r="F22" s="10" t="s">
        <v>781</v>
      </c>
      <c r="G22" s="10" t="s">
        <v>738</v>
      </c>
      <c r="H22" s="10" t="n">
        <v>12</v>
      </c>
      <c r="I22" s="10" t="s">
        <v>119</v>
      </c>
      <c r="J22" s="10" t="s">
        <v>60</v>
      </c>
      <c r="K22" s="10" t="s">
        <v>59</v>
      </c>
      <c r="L22" s="10" t="s">
        <v>34</v>
      </c>
      <c r="M22" s="10" t="s">
        <v>34</v>
      </c>
      <c r="N22" s="10" t="n">
        <v>170</v>
      </c>
      <c r="O22" s="10" t="n">
        <v>250</v>
      </c>
      <c r="P22" s="10" t="s">
        <v>34</v>
      </c>
      <c r="Q22" s="10" t="s">
        <v>782</v>
      </c>
      <c r="R22" s="10" t="s">
        <v>732</v>
      </c>
      <c r="S22" s="9" t="n">
        <v>4693029</v>
      </c>
      <c r="T22" s="9" t="n">
        <v>727828</v>
      </c>
      <c r="U22" s="19" t="n">
        <v>2079.6</v>
      </c>
      <c r="V22" s="9" t="s">
        <v>39</v>
      </c>
      <c r="W22" s="8" t="s">
        <v>733</v>
      </c>
      <c r="X22" s="20" t="n">
        <v>42.35616</v>
      </c>
      <c r="Y22" s="20" t="n">
        <v>-108.23366</v>
      </c>
      <c r="Z22" s="10" t="s">
        <v>783</v>
      </c>
      <c r="AA22" s="10" t="s">
        <v>735</v>
      </c>
    </row>
    <row r="23" customFormat="false" ht="12.8" hidden="false" customHeight="false" outlineLevel="0" collapsed="false">
      <c r="A23" s="10" t="s">
        <v>780</v>
      </c>
      <c r="B23" s="10" t="s">
        <v>727</v>
      </c>
      <c r="C23" s="18" t="n">
        <v>31935</v>
      </c>
      <c r="D23" s="10" t="s">
        <v>60</v>
      </c>
      <c r="E23" s="10" t="s">
        <v>30</v>
      </c>
      <c r="F23" s="10" t="s">
        <v>781</v>
      </c>
      <c r="G23" s="10" t="s">
        <v>784</v>
      </c>
      <c r="H23" s="10" t="s">
        <v>34</v>
      </c>
      <c r="I23" s="10" t="s">
        <v>34</v>
      </c>
      <c r="J23" s="10" t="s">
        <v>487</v>
      </c>
      <c r="K23" s="10" t="s">
        <v>47</v>
      </c>
      <c r="L23" s="10" t="s">
        <v>34</v>
      </c>
      <c r="M23" s="10" t="s">
        <v>34</v>
      </c>
      <c r="N23" s="10" t="s">
        <v>34</v>
      </c>
      <c r="O23" s="10" t="s">
        <v>34</v>
      </c>
      <c r="P23" s="10" t="s">
        <v>34</v>
      </c>
      <c r="Q23" s="10" t="s">
        <v>785</v>
      </c>
      <c r="R23" s="10" t="s">
        <v>732</v>
      </c>
      <c r="S23" s="9" t="n">
        <v>4693029</v>
      </c>
      <c r="T23" s="9" t="n">
        <v>727828</v>
      </c>
      <c r="U23" s="19" t="n">
        <v>2079.6</v>
      </c>
      <c r="V23" s="9" t="s">
        <v>39</v>
      </c>
      <c r="W23" s="8" t="s">
        <v>733</v>
      </c>
      <c r="X23" s="20" t="n">
        <v>42.35616</v>
      </c>
      <c r="Y23" s="20" t="n">
        <v>-108.23366</v>
      </c>
      <c r="Z23" s="10" t="s">
        <v>783</v>
      </c>
      <c r="AA23" s="10" t="s">
        <v>735</v>
      </c>
    </row>
    <row r="24" customFormat="false" ht="12.8" hidden="false" customHeight="false" outlineLevel="0" collapsed="false">
      <c r="A24" s="10" t="s">
        <v>780</v>
      </c>
      <c r="B24" s="10" t="s">
        <v>727</v>
      </c>
      <c r="C24" s="18" t="n">
        <v>32656</v>
      </c>
      <c r="D24" s="10" t="s">
        <v>65</v>
      </c>
      <c r="E24" s="10" t="s">
        <v>30</v>
      </c>
      <c r="F24" s="10" t="s">
        <v>781</v>
      </c>
      <c r="G24" s="10" t="s">
        <v>32</v>
      </c>
      <c r="H24" s="10" t="s">
        <v>32</v>
      </c>
      <c r="I24" s="10" t="s">
        <v>32</v>
      </c>
      <c r="J24" s="10" t="s">
        <v>32</v>
      </c>
      <c r="K24" s="10" t="s">
        <v>66</v>
      </c>
      <c r="L24" s="10" t="s">
        <v>66</v>
      </c>
      <c r="M24" s="10" t="s">
        <v>66</v>
      </c>
      <c r="N24" s="10" t="s">
        <v>66</v>
      </c>
      <c r="O24" s="10" t="s">
        <v>66</v>
      </c>
      <c r="P24" s="10" t="s">
        <v>66</v>
      </c>
      <c r="Q24" s="10" t="s">
        <v>66</v>
      </c>
      <c r="R24" s="10" t="s">
        <v>732</v>
      </c>
      <c r="S24" s="9" t="n">
        <v>4693029</v>
      </c>
      <c r="T24" s="9" t="n">
        <v>727828</v>
      </c>
      <c r="U24" s="19" t="n">
        <v>2079.6</v>
      </c>
      <c r="V24" s="9" t="s">
        <v>39</v>
      </c>
      <c r="W24" s="8" t="s">
        <v>733</v>
      </c>
      <c r="X24" s="20" t="n">
        <v>42.35616</v>
      </c>
      <c r="Y24" s="20" t="n">
        <v>-108.23366</v>
      </c>
      <c r="Z24" s="10" t="s">
        <v>783</v>
      </c>
      <c r="AA24" s="10" t="s">
        <v>735</v>
      </c>
    </row>
    <row r="25" customFormat="false" ht="12.8" hidden="false" customHeight="false" outlineLevel="0" collapsed="false">
      <c r="A25" s="10" t="s">
        <v>786</v>
      </c>
      <c r="B25" s="10" t="s">
        <v>727</v>
      </c>
      <c r="C25" s="18" t="n">
        <v>31913</v>
      </c>
      <c r="D25" s="10" t="s">
        <v>60</v>
      </c>
      <c r="E25" s="10" t="s">
        <v>30</v>
      </c>
      <c r="F25" s="10" t="s">
        <v>781</v>
      </c>
      <c r="G25" s="10" t="s">
        <v>61</v>
      </c>
      <c r="H25" s="10" t="s">
        <v>34</v>
      </c>
      <c r="I25" s="10" t="s">
        <v>34</v>
      </c>
      <c r="J25" s="10" t="s">
        <v>47</v>
      </c>
      <c r="K25" s="10" t="s">
        <v>47</v>
      </c>
      <c r="L25" s="10" t="s">
        <v>34</v>
      </c>
      <c r="M25" s="10" t="s">
        <v>34</v>
      </c>
      <c r="N25" s="10" t="s">
        <v>34</v>
      </c>
      <c r="O25" s="10" t="s">
        <v>34</v>
      </c>
      <c r="P25" s="10" t="s">
        <v>34</v>
      </c>
      <c r="Q25" s="10" t="s">
        <v>47</v>
      </c>
      <c r="R25" s="10" t="s">
        <v>732</v>
      </c>
      <c r="S25" s="9" t="n">
        <v>4693364</v>
      </c>
      <c r="T25" s="9" t="n">
        <v>728164</v>
      </c>
      <c r="U25" s="19" t="n">
        <v>2080.12</v>
      </c>
      <c r="V25" s="9" t="s">
        <v>39</v>
      </c>
      <c r="W25" s="8" t="s">
        <v>733</v>
      </c>
      <c r="X25" s="20" t="n">
        <v>42.35908</v>
      </c>
      <c r="Y25" s="20" t="n">
        <v>-108.22946</v>
      </c>
      <c r="Z25" s="10" t="s">
        <v>783</v>
      </c>
      <c r="AA25" s="10" t="s">
        <v>735</v>
      </c>
    </row>
    <row r="26" customFormat="false" ht="12.8" hidden="false" customHeight="false" outlineLevel="0" collapsed="false">
      <c r="A26" s="10" t="s">
        <v>786</v>
      </c>
      <c r="B26" s="10" t="s">
        <v>727</v>
      </c>
      <c r="C26" s="18" t="n">
        <v>31935</v>
      </c>
      <c r="D26" s="10" t="s">
        <v>65</v>
      </c>
      <c r="E26" s="10" t="s">
        <v>30</v>
      </c>
      <c r="F26" s="10" t="s">
        <v>781</v>
      </c>
      <c r="G26" s="10" t="s">
        <v>32</v>
      </c>
      <c r="H26" s="10" t="s">
        <v>32</v>
      </c>
      <c r="I26" s="10" t="s">
        <v>32</v>
      </c>
      <c r="J26" s="10" t="s">
        <v>32</v>
      </c>
      <c r="K26" s="10" t="s">
        <v>66</v>
      </c>
      <c r="L26" s="10" t="s">
        <v>66</v>
      </c>
      <c r="M26" s="10" t="s">
        <v>66</v>
      </c>
      <c r="N26" s="10" t="s">
        <v>66</v>
      </c>
      <c r="O26" s="10" t="s">
        <v>66</v>
      </c>
      <c r="P26" s="10" t="s">
        <v>66</v>
      </c>
      <c r="Q26" s="10" t="s">
        <v>66</v>
      </c>
      <c r="R26" s="10" t="s">
        <v>732</v>
      </c>
      <c r="S26" s="9" t="n">
        <v>4693364</v>
      </c>
      <c r="T26" s="9" t="n">
        <v>728164</v>
      </c>
      <c r="U26" s="19" t="n">
        <v>2080.12</v>
      </c>
      <c r="V26" s="9" t="s">
        <v>39</v>
      </c>
      <c r="W26" s="8" t="s">
        <v>733</v>
      </c>
      <c r="X26" s="20" t="n">
        <v>42.35908</v>
      </c>
      <c r="Y26" s="20" t="n">
        <v>-108.22946</v>
      </c>
      <c r="Z26" s="10" t="s">
        <v>783</v>
      </c>
      <c r="AA26" s="10" t="s">
        <v>735</v>
      </c>
    </row>
    <row r="27" customFormat="false" ht="12.8" hidden="false" customHeight="false" outlineLevel="0" collapsed="false">
      <c r="A27" s="10" t="s">
        <v>787</v>
      </c>
      <c r="B27" s="10" t="s">
        <v>727</v>
      </c>
      <c r="C27" s="18" t="n">
        <v>31913</v>
      </c>
      <c r="D27" s="10" t="s">
        <v>60</v>
      </c>
      <c r="E27" s="10" t="s">
        <v>30</v>
      </c>
      <c r="F27" s="10" t="s">
        <v>781</v>
      </c>
      <c r="G27" s="10" t="s">
        <v>61</v>
      </c>
      <c r="H27" s="10" t="s">
        <v>34</v>
      </c>
      <c r="I27" s="10" t="s">
        <v>34</v>
      </c>
      <c r="J27" s="10" t="s">
        <v>29</v>
      </c>
      <c r="K27" s="10" t="s">
        <v>788</v>
      </c>
      <c r="L27" s="10" t="s">
        <v>34</v>
      </c>
      <c r="M27" s="10" t="s">
        <v>34</v>
      </c>
      <c r="N27" s="10" t="n">
        <v>120</v>
      </c>
      <c r="O27" s="10" t="n">
        <v>200</v>
      </c>
      <c r="P27" s="10" t="s">
        <v>34</v>
      </c>
      <c r="Q27" s="10" t="s">
        <v>789</v>
      </c>
      <c r="R27" s="10" t="s">
        <v>732</v>
      </c>
      <c r="S27" s="9" t="n">
        <v>4692382</v>
      </c>
      <c r="T27" s="9" t="n">
        <v>727442</v>
      </c>
      <c r="U27" s="19" t="n">
        <v>2081.83</v>
      </c>
      <c r="V27" s="9" t="s">
        <v>39</v>
      </c>
      <c r="W27" s="8" t="s">
        <v>733</v>
      </c>
      <c r="X27" s="20" t="n">
        <v>42.35046</v>
      </c>
      <c r="Y27" s="20" t="n">
        <v>-108.2386</v>
      </c>
      <c r="Z27" s="10" t="s">
        <v>783</v>
      </c>
      <c r="AA27" s="10" t="s">
        <v>735</v>
      </c>
    </row>
    <row r="28" customFormat="false" ht="12.8" hidden="false" customHeight="false" outlineLevel="0" collapsed="false">
      <c r="A28" s="10" t="s">
        <v>787</v>
      </c>
      <c r="B28" s="10" t="s">
        <v>727</v>
      </c>
      <c r="C28" s="18" t="n">
        <v>31935</v>
      </c>
      <c r="D28" s="10" t="s">
        <v>60</v>
      </c>
      <c r="E28" s="10" t="s">
        <v>30</v>
      </c>
      <c r="F28" s="10" t="s">
        <v>781</v>
      </c>
      <c r="G28" s="10" t="s">
        <v>61</v>
      </c>
      <c r="H28" s="10" t="s">
        <v>34</v>
      </c>
      <c r="I28" s="10" t="s">
        <v>34</v>
      </c>
      <c r="J28" s="10" t="s">
        <v>60</v>
      </c>
      <c r="K28" s="10" t="s">
        <v>59</v>
      </c>
      <c r="L28" s="10" t="s">
        <v>34</v>
      </c>
      <c r="M28" s="10" t="s">
        <v>34</v>
      </c>
      <c r="N28" s="10" t="s">
        <v>34</v>
      </c>
      <c r="O28" s="10" t="s">
        <v>34</v>
      </c>
      <c r="P28" s="10" t="s">
        <v>34</v>
      </c>
      <c r="Q28" s="10" t="s">
        <v>790</v>
      </c>
      <c r="R28" s="10" t="s">
        <v>732</v>
      </c>
      <c r="S28" s="9" t="n">
        <v>4692382</v>
      </c>
      <c r="T28" s="9" t="n">
        <v>727442</v>
      </c>
      <c r="U28" s="19" t="n">
        <v>2081.83</v>
      </c>
      <c r="V28" s="9" t="s">
        <v>39</v>
      </c>
      <c r="W28" s="8" t="s">
        <v>733</v>
      </c>
      <c r="X28" s="20" t="n">
        <v>42.35046</v>
      </c>
      <c r="Y28" s="20" t="n">
        <v>-108.2386</v>
      </c>
      <c r="Z28" s="10" t="s">
        <v>783</v>
      </c>
      <c r="AA28" s="10" t="s">
        <v>735</v>
      </c>
    </row>
    <row r="29" customFormat="false" ht="12.8" hidden="false" customHeight="false" outlineLevel="0" collapsed="false">
      <c r="A29" s="10" t="s">
        <v>791</v>
      </c>
      <c r="B29" s="10" t="s">
        <v>727</v>
      </c>
      <c r="C29" s="18" t="n">
        <v>31938</v>
      </c>
      <c r="D29" s="10" t="s">
        <v>29</v>
      </c>
      <c r="E29" s="10" t="s">
        <v>76</v>
      </c>
      <c r="F29" s="10" t="s">
        <v>792</v>
      </c>
      <c r="G29" s="10" t="s">
        <v>32</v>
      </c>
      <c r="H29" s="10" t="s">
        <v>32</v>
      </c>
      <c r="I29" s="10" t="s">
        <v>32</v>
      </c>
      <c r="J29" s="10" t="s">
        <v>32</v>
      </c>
      <c r="K29" s="10" t="s">
        <v>324</v>
      </c>
      <c r="L29" s="10" t="s">
        <v>34</v>
      </c>
      <c r="M29" s="10" t="s">
        <v>34</v>
      </c>
      <c r="N29" s="10" t="n">
        <v>70</v>
      </c>
      <c r="O29" s="10" t="n">
        <v>240</v>
      </c>
      <c r="P29" s="10" t="s">
        <v>34</v>
      </c>
      <c r="Q29" s="10" t="s">
        <v>793</v>
      </c>
      <c r="R29" s="10" t="s">
        <v>732</v>
      </c>
      <c r="S29" s="9" t="n">
        <v>4698599</v>
      </c>
      <c r="T29" s="9" t="n">
        <v>732052</v>
      </c>
      <c r="U29" s="19" t="n">
        <v>2141.35</v>
      </c>
      <c r="V29" s="9" t="s">
        <v>39</v>
      </c>
      <c r="W29" s="8" t="s">
        <v>733</v>
      </c>
      <c r="X29" s="20" t="n">
        <v>42.40502</v>
      </c>
      <c r="Y29" s="20" t="n">
        <v>-108.18019</v>
      </c>
      <c r="Z29" s="10" t="s">
        <v>794</v>
      </c>
      <c r="AA29" s="10" t="s">
        <v>735</v>
      </c>
    </row>
    <row r="30" customFormat="false" ht="12.8" hidden="false" customHeight="false" outlineLevel="0" collapsed="false">
      <c r="A30" s="10" t="s">
        <v>795</v>
      </c>
      <c r="B30" s="10" t="s">
        <v>727</v>
      </c>
      <c r="C30" s="18" t="n">
        <v>31933</v>
      </c>
      <c r="D30" s="10" t="s">
        <v>29</v>
      </c>
      <c r="E30" s="10" t="s">
        <v>30</v>
      </c>
      <c r="F30" s="10" t="s">
        <v>796</v>
      </c>
      <c r="G30" s="10" t="s">
        <v>32</v>
      </c>
      <c r="H30" s="10" t="s">
        <v>32</v>
      </c>
      <c r="I30" s="10" t="s">
        <v>32</v>
      </c>
      <c r="J30" s="10" t="s">
        <v>32</v>
      </c>
      <c r="K30" s="10" t="s">
        <v>797</v>
      </c>
      <c r="L30" s="10" t="s">
        <v>34</v>
      </c>
      <c r="M30" s="10" t="s">
        <v>34</v>
      </c>
      <c r="N30" s="10" t="n">
        <v>410</v>
      </c>
      <c r="O30" s="10" t="n">
        <v>500</v>
      </c>
      <c r="P30" s="10" t="s">
        <v>34</v>
      </c>
      <c r="Q30" s="10" t="s">
        <v>798</v>
      </c>
      <c r="R30" s="10" t="s">
        <v>732</v>
      </c>
      <c r="S30" s="9" t="n">
        <v>4702049</v>
      </c>
      <c r="T30" s="9" t="n">
        <v>708741</v>
      </c>
      <c r="U30" s="19" t="n">
        <v>2214.27</v>
      </c>
      <c r="V30" s="9" t="s">
        <v>39</v>
      </c>
      <c r="W30" s="8" t="s">
        <v>733</v>
      </c>
      <c r="X30" s="20" t="n">
        <v>42.44267</v>
      </c>
      <c r="Y30" s="20" t="n">
        <v>-108.46192</v>
      </c>
      <c r="Z30" s="10" t="s">
        <v>767</v>
      </c>
      <c r="AA30" s="10" t="s">
        <v>735</v>
      </c>
    </row>
    <row r="31" customFormat="false" ht="12.8" hidden="false" customHeight="false" outlineLevel="0" collapsed="false">
      <c r="A31" s="10" t="s">
        <v>795</v>
      </c>
      <c r="B31" s="10" t="s">
        <v>727</v>
      </c>
      <c r="C31" s="18" t="n">
        <v>34131</v>
      </c>
      <c r="D31" s="10" t="s">
        <v>60</v>
      </c>
      <c r="E31" s="10" t="s">
        <v>30</v>
      </c>
      <c r="F31" s="10" t="s">
        <v>796</v>
      </c>
      <c r="G31" s="10" t="s">
        <v>799</v>
      </c>
      <c r="H31" s="10" t="s">
        <v>34</v>
      </c>
      <c r="I31" s="10" t="s">
        <v>34</v>
      </c>
      <c r="J31" s="10" t="s">
        <v>47</v>
      </c>
      <c r="K31" s="10" t="s">
        <v>311</v>
      </c>
      <c r="L31" s="10" t="s">
        <v>34</v>
      </c>
      <c r="M31" s="10" t="s">
        <v>34</v>
      </c>
      <c r="N31" s="10" t="n">
        <v>410</v>
      </c>
      <c r="O31" s="10" t="n">
        <v>500</v>
      </c>
      <c r="P31" s="10" t="s">
        <v>34</v>
      </c>
      <c r="Q31" s="10" t="s">
        <v>800</v>
      </c>
      <c r="R31" s="10" t="s">
        <v>732</v>
      </c>
      <c r="S31" s="9" t="n">
        <v>4702049</v>
      </c>
      <c r="T31" s="9" t="n">
        <v>708741</v>
      </c>
      <c r="U31" s="19" t="n">
        <v>2214.27</v>
      </c>
      <c r="V31" s="9" t="s">
        <v>39</v>
      </c>
      <c r="W31" s="8" t="s">
        <v>733</v>
      </c>
      <c r="X31" s="20" t="n">
        <v>42.44267</v>
      </c>
      <c r="Y31" s="20" t="n">
        <v>-108.46192</v>
      </c>
      <c r="Z31" s="10" t="s">
        <v>767</v>
      </c>
      <c r="AA31" s="10" t="s">
        <v>735</v>
      </c>
    </row>
    <row r="32" customFormat="false" ht="12.8" hidden="false" customHeight="false" outlineLevel="0" collapsed="false">
      <c r="A32" s="10" t="s">
        <v>801</v>
      </c>
      <c r="B32" s="10" t="s">
        <v>727</v>
      </c>
      <c r="C32" s="18" t="n">
        <v>31913</v>
      </c>
      <c r="D32" s="10" t="s">
        <v>60</v>
      </c>
      <c r="E32" s="10" t="s">
        <v>30</v>
      </c>
      <c r="F32" s="10" t="s">
        <v>802</v>
      </c>
      <c r="G32" s="10" t="s">
        <v>61</v>
      </c>
      <c r="H32" s="10" t="s">
        <v>34</v>
      </c>
      <c r="I32" s="10" t="s">
        <v>34</v>
      </c>
      <c r="J32" s="10" t="s">
        <v>60</v>
      </c>
      <c r="K32" s="10" t="s">
        <v>803</v>
      </c>
      <c r="L32" s="10" t="s">
        <v>34</v>
      </c>
      <c r="M32" s="10" t="s">
        <v>34</v>
      </c>
      <c r="N32" s="10" t="s">
        <v>34</v>
      </c>
      <c r="O32" s="10" t="s">
        <v>34</v>
      </c>
      <c r="P32" s="10" t="s">
        <v>34</v>
      </c>
      <c r="Q32" s="10" t="s">
        <v>804</v>
      </c>
      <c r="R32" s="10" t="s">
        <v>732</v>
      </c>
      <c r="S32" s="9" t="n">
        <v>4694462</v>
      </c>
      <c r="T32" s="9" t="n">
        <v>728538</v>
      </c>
      <c r="U32" s="19" t="n">
        <v>2091.32</v>
      </c>
      <c r="V32" s="9" t="s">
        <v>39</v>
      </c>
      <c r="W32" s="8" t="s">
        <v>733</v>
      </c>
      <c r="X32" s="20" t="n">
        <v>42.36885</v>
      </c>
      <c r="Y32" s="20" t="n">
        <v>-108.22448</v>
      </c>
      <c r="Z32" s="10" t="s">
        <v>783</v>
      </c>
      <c r="AA32" s="10" t="s">
        <v>735</v>
      </c>
    </row>
    <row r="33" customFormat="false" ht="12.8" hidden="false" customHeight="false" outlineLevel="0" collapsed="false">
      <c r="A33" s="10" t="s">
        <v>801</v>
      </c>
      <c r="B33" s="10" t="s">
        <v>727</v>
      </c>
      <c r="C33" s="18" t="n">
        <v>31935</v>
      </c>
      <c r="D33" s="10" t="s">
        <v>29</v>
      </c>
      <c r="E33" s="10" t="s">
        <v>30</v>
      </c>
      <c r="F33" s="10" t="s">
        <v>802</v>
      </c>
      <c r="G33" s="10" t="s">
        <v>32</v>
      </c>
      <c r="H33" s="10" t="s">
        <v>32</v>
      </c>
      <c r="I33" s="10" t="s">
        <v>32</v>
      </c>
      <c r="J33" s="10" t="s">
        <v>32</v>
      </c>
      <c r="K33" s="10" t="s">
        <v>47</v>
      </c>
      <c r="L33" s="10" t="s">
        <v>34</v>
      </c>
      <c r="M33" s="10" t="s">
        <v>34</v>
      </c>
      <c r="N33" s="10" t="s">
        <v>34</v>
      </c>
      <c r="O33" s="10" t="n">
        <v>20</v>
      </c>
      <c r="P33" s="10" t="s">
        <v>34</v>
      </c>
      <c r="Q33" s="10" t="s">
        <v>805</v>
      </c>
      <c r="R33" s="10" t="s">
        <v>732</v>
      </c>
      <c r="S33" s="9" t="n">
        <v>4694462</v>
      </c>
      <c r="T33" s="9" t="n">
        <v>728538</v>
      </c>
      <c r="U33" s="19" t="n">
        <v>2091.32</v>
      </c>
      <c r="V33" s="9" t="s">
        <v>39</v>
      </c>
      <c r="W33" s="8" t="s">
        <v>733</v>
      </c>
      <c r="X33" s="20" t="n">
        <v>42.36885</v>
      </c>
      <c r="Y33" s="20" t="n">
        <v>-108.22448</v>
      </c>
      <c r="Z33" s="10" t="s">
        <v>783</v>
      </c>
      <c r="AA33" s="10" t="s">
        <v>735</v>
      </c>
    </row>
    <row r="34" customFormat="false" ht="12.8" hidden="false" customHeight="false" outlineLevel="0" collapsed="false">
      <c r="A34" s="10" t="s">
        <v>806</v>
      </c>
      <c r="B34" s="10" t="s">
        <v>727</v>
      </c>
      <c r="C34" s="18" t="n">
        <v>31912</v>
      </c>
      <c r="D34" s="10" t="s">
        <v>60</v>
      </c>
      <c r="E34" s="10" t="s">
        <v>30</v>
      </c>
      <c r="F34" s="10" t="s">
        <v>807</v>
      </c>
      <c r="G34" s="10" t="s">
        <v>808</v>
      </c>
      <c r="H34" s="10" t="n">
        <v>15</v>
      </c>
      <c r="I34" s="10" t="s">
        <v>119</v>
      </c>
      <c r="J34" s="10" t="s">
        <v>60</v>
      </c>
      <c r="K34" s="10" t="s">
        <v>56</v>
      </c>
      <c r="L34" s="10" t="s">
        <v>34</v>
      </c>
      <c r="M34" s="10" t="s">
        <v>34</v>
      </c>
      <c r="N34" s="10" t="n">
        <v>60</v>
      </c>
      <c r="O34" s="10" t="n">
        <v>120</v>
      </c>
      <c r="P34" s="10" t="s">
        <v>36</v>
      </c>
      <c r="Q34" s="10" t="s">
        <v>809</v>
      </c>
      <c r="R34" s="10" t="s">
        <v>732</v>
      </c>
      <c r="S34" s="9" t="n">
        <v>4702447</v>
      </c>
      <c r="T34" s="9" t="n">
        <v>731076</v>
      </c>
      <c r="U34" s="19" t="n">
        <v>2193.01</v>
      </c>
      <c r="V34" s="9" t="s">
        <v>39</v>
      </c>
      <c r="W34" s="8" t="s">
        <v>733</v>
      </c>
      <c r="X34" s="20" t="n">
        <v>42.43993</v>
      </c>
      <c r="Y34" s="20" t="n">
        <v>-108.19049</v>
      </c>
      <c r="Z34" s="10" t="s">
        <v>740</v>
      </c>
      <c r="AA34" s="10" t="s">
        <v>735</v>
      </c>
    </row>
    <row r="35" customFormat="false" ht="12.8" hidden="false" customHeight="false" outlineLevel="0" collapsed="false">
      <c r="A35" s="10" t="s">
        <v>806</v>
      </c>
      <c r="B35" s="10" t="s">
        <v>727</v>
      </c>
      <c r="C35" s="18" t="n">
        <v>31934</v>
      </c>
      <c r="D35" s="10" t="s">
        <v>60</v>
      </c>
      <c r="E35" s="10" t="s">
        <v>30</v>
      </c>
      <c r="F35" s="10" t="s">
        <v>807</v>
      </c>
      <c r="G35" s="10" t="s">
        <v>808</v>
      </c>
      <c r="H35" s="10" t="n">
        <v>17</v>
      </c>
      <c r="I35" s="10" t="s">
        <v>810</v>
      </c>
      <c r="J35" s="10" t="s">
        <v>60</v>
      </c>
      <c r="K35" s="10" t="s">
        <v>811</v>
      </c>
      <c r="L35" s="10" t="s">
        <v>34</v>
      </c>
      <c r="M35" s="10" t="s">
        <v>34</v>
      </c>
      <c r="N35" s="10" t="n">
        <v>40</v>
      </c>
      <c r="O35" s="10" t="n">
        <v>90</v>
      </c>
      <c r="P35" s="10" t="s">
        <v>36</v>
      </c>
      <c r="Q35" s="10" t="s">
        <v>812</v>
      </c>
      <c r="R35" s="10" t="s">
        <v>732</v>
      </c>
      <c r="S35" s="9" t="n">
        <v>4702447</v>
      </c>
      <c r="T35" s="9" t="n">
        <v>731076</v>
      </c>
      <c r="U35" s="19" t="n">
        <v>2193.01</v>
      </c>
      <c r="V35" s="9" t="s">
        <v>39</v>
      </c>
      <c r="W35" s="8" t="s">
        <v>733</v>
      </c>
      <c r="X35" s="20" t="n">
        <v>42.43993</v>
      </c>
      <c r="Y35" s="20" t="n">
        <v>-108.19049</v>
      </c>
      <c r="Z35" s="10" t="s">
        <v>740</v>
      </c>
      <c r="AA35" s="10" t="s">
        <v>735</v>
      </c>
    </row>
    <row r="36" customFormat="false" ht="12.8" hidden="false" customHeight="false" outlineLevel="0" collapsed="false">
      <c r="A36" s="10" t="s">
        <v>806</v>
      </c>
      <c r="B36" s="10" t="s">
        <v>727</v>
      </c>
      <c r="C36" s="18" t="n">
        <v>31956</v>
      </c>
      <c r="D36" s="10" t="s">
        <v>65</v>
      </c>
      <c r="E36" s="10" t="s">
        <v>30</v>
      </c>
      <c r="F36" s="10" t="s">
        <v>807</v>
      </c>
      <c r="G36" s="10" t="s">
        <v>32</v>
      </c>
      <c r="H36" s="10" t="s">
        <v>32</v>
      </c>
      <c r="I36" s="10" t="s">
        <v>32</v>
      </c>
      <c r="J36" s="10" t="s">
        <v>32</v>
      </c>
      <c r="K36" s="10" t="s">
        <v>66</v>
      </c>
      <c r="L36" s="10" t="s">
        <v>66</v>
      </c>
      <c r="M36" s="10" t="s">
        <v>66</v>
      </c>
      <c r="N36" s="10" t="s">
        <v>66</v>
      </c>
      <c r="O36" s="10" t="s">
        <v>66</v>
      </c>
      <c r="P36" s="10" t="s">
        <v>66</v>
      </c>
      <c r="Q36" s="10" t="s">
        <v>66</v>
      </c>
      <c r="R36" s="10" t="s">
        <v>732</v>
      </c>
      <c r="S36" s="9" t="n">
        <v>4702447</v>
      </c>
      <c r="T36" s="9" t="n">
        <v>731076</v>
      </c>
      <c r="U36" s="19" t="n">
        <v>2193.01</v>
      </c>
      <c r="V36" s="9" t="s">
        <v>39</v>
      </c>
      <c r="W36" s="8" t="s">
        <v>733</v>
      </c>
      <c r="X36" s="20" t="n">
        <v>42.43993</v>
      </c>
      <c r="Y36" s="20" t="n">
        <v>-108.19049</v>
      </c>
      <c r="Z36" s="10" t="s">
        <v>740</v>
      </c>
      <c r="AA36" s="10" t="s">
        <v>735</v>
      </c>
    </row>
    <row r="37" customFormat="false" ht="12.8" hidden="false" customHeight="false" outlineLevel="0" collapsed="false">
      <c r="A37" s="10" t="s">
        <v>806</v>
      </c>
      <c r="B37" s="10" t="s">
        <v>727</v>
      </c>
      <c r="C37" s="18" t="n">
        <v>32300</v>
      </c>
      <c r="D37" s="10" t="s">
        <v>29</v>
      </c>
      <c r="E37" s="10" t="s">
        <v>30</v>
      </c>
      <c r="F37" s="10" t="s">
        <v>807</v>
      </c>
      <c r="G37" s="10" t="s">
        <v>32</v>
      </c>
      <c r="H37" s="10" t="s">
        <v>32</v>
      </c>
      <c r="I37" s="10" t="s">
        <v>32</v>
      </c>
      <c r="J37" s="10" t="s">
        <v>32</v>
      </c>
      <c r="K37" s="10" t="s">
        <v>536</v>
      </c>
      <c r="L37" s="10" t="s">
        <v>34</v>
      </c>
      <c r="M37" s="10" t="s">
        <v>34</v>
      </c>
      <c r="N37" s="10" t="n">
        <v>3</v>
      </c>
      <c r="O37" s="10" t="n">
        <v>6</v>
      </c>
      <c r="P37" s="10" t="s">
        <v>34</v>
      </c>
      <c r="Q37" s="10" t="s">
        <v>813</v>
      </c>
      <c r="R37" s="10" t="s">
        <v>732</v>
      </c>
      <c r="S37" s="9" t="n">
        <v>4702447</v>
      </c>
      <c r="T37" s="9" t="n">
        <v>731076</v>
      </c>
      <c r="U37" s="19" t="n">
        <v>2193.01</v>
      </c>
      <c r="V37" s="9" t="s">
        <v>39</v>
      </c>
      <c r="W37" s="8" t="s">
        <v>733</v>
      </c>
      <c r="X37" s="20" t="n">
        <v>42.43993</v>
      </c>
      <c r="Y37" s="20" t="n">
        <v>-108.19049</v>
      </c>
      <c r="Z37" s="10" t="s">
        <v>740</v>
      </c>
      <c r="AA37" s="10" t="s">
        <v>735</v>
      </c>
    </row>
    <row r="38" customFormat="false" ht="12.8" hidden="false" customHeight="false" outlineLevel="0" collapsed="false">
      <c r="A38" s="10" t="s">
        <v>806</v>
      </c>
      <c r="B38" s="10" t="s">
        <v>727</v>
      </c>
      <c r="C38" s="18" t="n">
        <v>32656</v>
      </c>
      <c r="D38" s="10" t="s">
        <v>65</v>
      </c>
      <c r="E38" s="10" t="s">
        <v>30</v>
      </c>
      <c r="F38" s="10" t="s">
        <v>807</v>
      </c>
      <c r="G38" s="10" t="s">
        <v>32</v>
      </c>
      <c r="H38" s="10" t="s">
        <v>32</v>
      </c>
      <c r="I38" s="10" t="s">
        <v>32</v>
      </c>
      <c r="J38" s="10" t="s">
        <v>32</v>
      </c>
      <c r="K38" s="10" t="s">
        <v>66</v>
      </c>
      <c r="L38" s="10" t="s">
        <v>66</v>
      </c>
      <c r="M38" s="10" t="s">
        <v>66</v>
      </c>
      <c r="N38" s="10" t="s">
        <v>66</v>
      </c>
      <c r="O38" s="10" t="s">
        <v>66</v>
      </c>
      <c r="P38" s="10" t="s">
        <v>66</v>
      </c>
      <c r="Q38" s="10" t="s">
        <v>66</v>
      </c>
      <c r="R38" s="10" t="s">
        <v>732</v>
      </c>
      <c r="S38" s="9" t="n">
        <v>4702447</v>
      </c>
      <c r="T38" s="9" t="n">
        <v>731076</v>
      </c>
      <c r="U38" s="19" t="n">
        <v>2193.01</v>
      </c>
      <c r="V38" s="9" t="s">
        <v>39</v>
      </c>
      <c r="W38" s="8" t="s">
        <v>733</v>
      </c>
      <c r="X38" s="20" t="n">
        <v>42.43993</v>
      </c>
      <c r="Y38" s="20" t="n">
        <v>-108.19049</v>
      </c>
      <c r="Z38" s="10" t="s">
        <v>740</v>
      </c>
      <c r="AA38" s="10" t="s">
        <v>735</v>
      </c>
    </row>
    <row r="39" customFormat="false" ht="12.8" hidden="false" customHeight="false" outlineLevel="0" collapsed="false">
      <c r="A39" s="10" t="s">
        <v>806</v>
      </c>
      <c r="B39" s="10" t="s">
        <v>727</v>
      </c>
      <c r="C39" s="18" t="n">
        <v>33029</v>
      </c>
      <c r="D39" s="10" t="s">
        <v>65</v>
      </c>
      <c r="E39" s="10" t="s">
        <v>30</v>
      </c>
      <c r="F39" s="10" t="s">
        <v>807</v>
      </c>
      <c r="G39" s="10" t="s">
        <v>32</v>
      </c>
      <c r="H39" s="10" t="s">
        <v>32</v>
      </c>
      <c r="I39" s="10" t="s">
        <v>32</v>
      </c>
      <c r="J39" s="10" t="s">
        <v>32</v>
      </c>
      <c r="K39" s="10" t="s">
        <v>66</v>
      </c>
      <c r="L39" s="10" t="s">
        <v>66</v>
      </c>
      <c r="M39" s="10" t="s">
        <v>66</v>
      </c>
      <c r="N39" s="10" t="s">
        <v>66</v>
      </c>
      <c r="O39" s="10" t="s">
        <v>66</v>
      </c>
      <c r="P39" s="10" t="s">
        <v>66</v>
      </c>
      <c r="Q39" s="10" t="s">
        <v>66</v>
      </c>
      <c r="R39" s="10" t="s">
        <v>732</v>
      </c>
      <c r="S39" s="9" t="n">
        <v>4702447</v>
      </c>
      <c r="T39" s="9" t="n">
        <v>731076</v>
      </c>
      <c r="U39" s="19" t="n">
        <v>2193.01</v>
      </c>
      <c r="V39" s="9" t="s">
        <v>39</v>
      </c>
      <c r="W39" s="8" t="s">
        <v>733</v>
      </c>
      <c r="X39" s="20" t="n">
        <v>42.43993</v>
      </c>
      <c r="Y39" s="20" t="n">
        <v>-108.19049</v>
      </c>
      <c r="Z39" s="10" t="s">
        <v>740</v>
      </c>
      <c r="AA39" s="10" t="s">
        <v>735</v>
      </c>
    </row>
    <row r="40" customFormat="false" ht="12.8" hidden="false" customHeight="false" outlineLevel="0" collapsed="false">
      <c r="A40" s="10" t="s">
        <v>806</v>
      </c>
      <c r="B40" s="10" t="s">
        <v>727</v>
      </c>
      <c r="C40" s="18" t="n">
        <v>33732</v>
      </c>
      <c r="D40" s="10" t="s">
        <v>65</v>
      </c>
      <c r="E40" s="10" t="s">
        <v>30</v>
      </c>
      <c r="F40" s="10" t="s">
        <v>807</v>
      </c>
      <c r="G40" s="10" t="s">
        <v>32</v>
      </c>
      <c r="H40" s="10" t="s">
        <v>32</v>
      </c>
      <c r="I40" s="10" t="s">
        <v>32</v>
      </c>
      <c r="J40" s="10" t="s">
        <v>32</v>
      </c>
      <c r="K40" s="10" t="s">
        <v>66</v>
      </c>
      <c r="L40" s="10" t="s">
        <v>66</v>
      </c>
      <c r="M40" s="10" t="s">
        <v>66</v>
      </c>
      <c r="N40" s="10" t="s">
        <v>66</v>
      </c>
      <c r="O40" s="10" t="s">
        <v>66</v>
      </c>
      <c r="P40" s="10" t="s">
        <v>66</v>
      </c>
      <c r="Q40" s="10" t="s">
        <v>66</v>
      </c>
      <c r="R40" s="10" t="s">
        <v>732</v>
      </c>
      <c r="S40" s="9" t="n">
        <v>4702447</v>
      </c>
      <c r="T40" s="9" t="n">
        <v>731076</v>
      </c>
      <c r="U40" s="19" t="n">
        <v>2193.01</v>
      </c>
      <c r="V40" s="9" t="s">
        <v>39</v>
      </c>
      <c r="W40" s="8" t="s">
        <v>733</v>
      </c>
      <c r="X40" s="20" t="n">
        <v>42.43993</v>
      </c>
      <c r="Y40" s="20" t="n">
        <v>-108.19049</v>
      </c>
      <c r="Z40" s="10" t="s">
        <v>740</v>
      </c>
      <c r="AA40" s="10" t="s">
        <v>735</v>
      </c>
    </row>
    <row r="41" customFormat="false" ht="12.8" hidden="false" customHeight="false" outlineLevel="0" collapsed="false">
      <c r="A41" s="10" t="s">
        <v>806</v>
      </c>
      <c r="B41" s="10" t="s">
        <v>727</v>
      </c>
      <c r="C41" s="18" t="n">
        <v>34131</v>
      </c>
      <c r="D41" s="10" t="s">
        <v>65</v>
      </c>
      <c r="E41" s="10" t="s">
        <v>30</v>
      </c>
      <c r="F41" s="10" t="s">
        <v>807</v>
      </c>
      <c r="G41" s="10" t="s">
        <v>32</v>
      </c>
      <c r="H41" s="10" t="s">
        <v>32</v>
      </c>
      <c r="I41" s="10" t="s">
        <v>32</v>
      </c>
      <c r="J41" s="10" t="s">
        <v>32</v>
      </c>
      <c r="K41" s="10" t="s">
        <v>66</v>
      </c>
      <c r="L41" s="10" t="s">
        <v>66</v>
      </c>
      <c r="M41" s="10" t="s">
        <v>66</v>
      </c>
      <c r="N41" s="10" t="s">
        <v>66</v>
      </c>
      <c r="O41" s="10" t="s">
        <v>66</v>
      </c>
      <c r="P41" s="10" t="s">
        <v>66</v>
      </c>
      <c r="Q41" s="10" t="s">
        <v>66</v>
      </c>
      <c r="R41" s="10" t="s">
        <v>732</v>
      </c>
      <c r="S41" s="9" t="n">
        <v>4702447</v>
      </c>
      <c r="T41" s="9" t="n">
        <v>731076</v>
      </c>
      <c r="U41" s="19" t="n">
        <v>2193.01</v>
      </c>
      <c r="V41" s="9" t="s">
        <v>39</v>
      </c>
      <c r="W41" s="8" t="s">
        <v>733</v>
      </c>
      <c r="X41" s="20" t="n">
        <v>42.43993</v>
      </c>
      <c r="Y41" s="20" t="n">
        <v>-108.19049</v>
      </c>
      <c r="Z41" s="10" t="s">
        <v>740</v>
      </c>
      <c r="AA41" s="10" t="s">
        <v>735</v>
      </c>
    </row>
    <row r="42" customFormat="false" ht="12.8" hidden="false" customHeight="false" outlineLevel="0" collapsed="false">
      <c r="A42" s="10" t="s">
        <v>806</v>
      </c>
      <c r="B42" s="10" t="s">
        <v>727</v>
      </c>
      <c r="C42" s="18" t="n">
        <v>34875</v>
      </c>
      <c r="D42" s="10" t="s">
        <v>60</v>
      </c>
      <c r="E42" s="10" t="s">
        <v>30</v>
      </c>
      <c r="F42" s="10" t="s">
        <v>807</v>
      </c>
      <c r="G42" s="10" t="s">
        <v>814</v>
      </c>
      <c r="H42" s="10" t="n">
        <v>20</v>
      </c>
      <c r="I42" s="10" t="n">
        <v>14</v>
      </c>
      <c r="J42" s="10" t="s">
        <v>60</v>
      </c>
      <c r="K42" s="10" t="s">
        <v>815</v>
      </c>
      <c r="L42" s="10" t="n">
        <v>26</v>
      </c>
      <c r="M42" s="10" t="n">
        <v>1845</v>
      </c>
      <c r="N42" s="10" t="s">
        <v>34</v>
      </c>
      <c r="O42" s="10" t="s">
        <v>34</v>
      </c>
      <c r="P42" s="10" t="n">
        <v>20</v>
      </c>
      <c r="Q42" s="10" t="s">
        <v>816</v>
      </c>
      <c r="R42" s="10" t="s">
        <v>732</v>
      </c>
      <c r="S42" s="9" t="n">
        <v>4702447</v>
      </c>
      <c r="T42" s="9" t="n">
        <v>731076</v>
      </c>
      <c r="U42" s="19" t="n">
        <v>2193.01</v>
      </c>
      <c r="V42" s="9" t="s">
        <v>39</v>
      </c>
      <c r="W42" s="8" t="s">
        <v>733</v>
      </c>
      <c r="X42" s="20" t="n">
        <v>42.43993</v>
      </c>
      <c r="Y42" s="20" t="n">
        <v>-108.19049</v>
      </c>
      <c r="Z42" s="10" t="s">
        <v>740</v>
      </c>
      <c r="AA42" s="10" t="s">
        <v>735</v>
      </c>
    </row>
    <row r="43" customFormat="false" ht="12.8" hidden="false" customHeight="false" outlineLevel="0" collapsed="false">
      <c r="A43" s="10" t="s">
        <v>817</v>
      </c>
      <c r="B43" s="10" t="s">
        <v>727</v>
      </c>
      <c r="C43" s="18" t="n">
        <v>31938</v>
      </c>
      <c r="D43" s="10" t="s">
        <v>60</v>
      </c>
      <c r="E43" s="10" t="s">
        <v>30</v>
      </c>
      <c r="F43" s="10" t="s">
        <v>818</v>
      </c>
      <c r="G43" s="10" t="s">
        <v>819</v>
      </c>
      <c r="H43" s="10" t="n">
        <v>18</v>
      </c>
      <c r="I43" s="10" t="s">
        <v>119</v>
      </c>
      <c r="J43" s="10" t="s">
        <v>60</v>
      </c>
      <c r="K43" s="10" t="s">
        <v>130</v>
      </c>
      <c r="L43" s="10" t="s">
        <v>34</v>
      </c>
      <c r="M43" s="10" t="s">
        <v>34</v>
      </c>
      <c r="N43" s="10" t="n">
        <v>170</v>
      </c>
      <c r="O43" s="10" t="n">
        <v>210</v>
      </c>
      <c r="P43" s="10" t="s">
        <v>34</v>
      </c>
      <c r="Q43" s="10" t="s">
        <v>820</v>
      </c>
      <c r="R43" s="10" t="s">
        <v>732</v>
      </c>
      <c r="S43" s="9" t="n">
        <v>4681353</v>
      </c>
      <c r="T43" s="9" t="n">
        <v>710595</v>
      </c>
      <c r="U43" s="19" t="n">
        <v>2133.66</v>
      </c>
      <c r="V43" s="9" t="s">
        <v>39</v>
      </c>
      <c r="W43" s="8" t="s">
        <v>755</v>
      </c>
      <c r="X43" s="20" t="n">
        <v>42.25597</v>
      </c>
      <c r="Y43" s="20" t="n">
        <v>-108.44695</v>
      </c>
      <c r="Z43" s="10" t="s">
        <v>756</v>
      </c>
      <c r="AA43" s="10" t="s">
        <v>735</v>
      </c>
    </row>
    <row r="44" customFormat="false" ht="12.8" hidden="false" customHeight="false" outlineLevel="0" collapsed="false">
      <c r="A44" s="10" t="s">
        <v>817</v>
      </c>
      <c r="B44" s="10" t="s">
        <v>727</v>
      </c>
      <c r="C44" s="18" t="n">
        <v>31956</v>
      </c>
      <c r="D44" s="10" t="s">
        <v>29</v>
      </c>
      <c r="E44" s="10" t="s">
        <v>30</v>
      </c>
      <c r="F44" s="10" t="s">
        <v>818</v>
      </c>
      <c r="G44" s="10" t="s">
        <v>32</v>
      </c>
      <c r="H44" s="10" t="s">
        <v>32</v>
      </c>
      <c r="I44" s="10" t="s">
        <v>32</v>
      </c>
      <c r="J44" s="10" t="s">
        <v>32</v>
      </c>
      <c r="K44" s="10" t="s">
        <v>47</v>
      </c>
      <c r="L44" s="10" t="s">
        <v>34</v>
      </c>
      <c r="M44" s="10" t="s">
        <v>34</v>
      </c>
      <c r="N44" s="10" t="s">
        <v>34</v>
      </c>
      <c r="O44" s="10" t="s">
        <v>34</v>
      </c>
      <c r="P44" s="10" t="s">
        <v>34</v>
      </c>
      <c r="Q44" s="10" t="s">
        <v>821</v>
      </c>
      <c r="R44" s="10" t="s">
        <v>732</v>
      </c>
      <c r="S44" s="9" t="n">
        <v>4681353</v>
      </c>
      <c r="T44" s="9" t="n">
        <v>710595</v>
      </c>
      <c r="U44" s="19" t="n">
        <v>2133.66</v>
      </c>
      <c r="V44" s="9" t="s">
        <v>39</v>
      </c>
      <c r="W44" s="8" t="s">
        <v>755</v>
      </c>
      <c r="X44" s="20" t="n">
        <v>42.25597</v>
      </c>
      <c r="Y44" s="20" t="n">
        <v>-108.44695</v>
      </c>
      <c r="Z44" s="10" t="s">
        <v>756</v>
      </c>
      <c r="AA44" s="10" t="s">
        <v>735</v>
      </c>
    </row>
    <row r="45" customFormat="false" ht="12.8" hidden="false" customHeight="false" outlineLevel="0" collapsed="false">
      <c r="A45" s="10" t="s">
        <v>817</v>
      </c>
      <c r="B45" s="10" t="s">
        <v>727</v>
      </c>
      <c r="C45" s="18" t="n">
        <v>34132</v>
      </c>
      <c r="D45" s="10" t="s">
        <v>29</v>
      </c>
      <c r="E45" s="10" t="s">
        <v>30</v>
      </c>
      <c r="F45" s="10" t="s">
        <v>818</v>
      </c>
      <c r="G45" s="10" t="s">
        <v>32</v>
      </c>
      <c r="H45" s="10" t="s">
        <v>32</v>
      </c>
      <c r="I45" s="10" t="s">
        <v>32</v>
      </c>
      <c r="J45" s="10" t="s">
        <v>32</v>
      </c>
      <c r="K45" s="10" t="s">
        <v>47</v>
      </c>
      <c r="L45" s="10" t="s">
        <v>34</v>
      </c>
      <c r="M45" s="10" t="s">
        <v>34</v>
      </c>
      <c r="N45" s="10" t="s">
        <v>34</v>
      </c>
      <c r="O45" s="10" t="s">
        <v>34</v>
      </c>
      <c r="P45" s="10" t="n">
        <v>5</v>
      </c>
      <c r="Q45" s="10" t="s">
        <v>47</v>
      </c>
      <c r="R45" s="10" t="s">
        <v>732</v>
      </c>
      <c r="S45" s="9" t="n">
        <v>4681353</v>
      </c>
      <c r="T45" s="9" t="n">
        <v>710595</v>
      </c>
      <c r="U45" s="19" t="n">
        <v>2133.66</v>
      </c>
      <c r="V45" s="9" t="s">
        <v>39</v>
      </c>
      <c r="W45" s="8" t="s">
        <v>755</v>
      </c>
      <c r="X45" s="20" t="n">
        <v>42.25597</v>
      </c>
      <c r="Y45" s="20" t="n">
        <v>-108.44695</v>
      </c>
      <c r="Z45" s="10" t="s">
        <v>756</v>
      </c>
      <c r="AA45" s="10" t="s">
        <v>735</v>
      </c>
    </row>
    <row r="46" customFormat="false" ht="12.8" hidden="false" customHeight="false" outlineLevel="0" collapsed="false">
      <c r="A46" s="10" t="s">
        <v>817</v>
      </c>
      <c r="B46" s="10" t="s">
        <v>727</v>
      </c>
      <c r="C46" s="18" t="n">
        <v>38520</v>
      </c>
      <c r="D46" s="10" t="s">
        <v>65</v>
      </c>
      <c r="E46" s="10" t="s">
        <v>30</v>
      </c>
      <c r="F46" s="10" t="s">
        <v>818</v>
      </c>
      <c r="G46" s="10" t="s">
        <v>32</v>
      </c>
      <c r="H46" s="10" t="s">
        <v>32</v>
      </c>
      <c r="I46" s="10" t="s">
        <v>32</v>
      </c>
      <c r="J46" s="10" t="s">
        <v>32</v>
      </c>
      <c r="K46" s="10" t="s">
        <v>66</v>
      </c>
      <c r="L46" s="10" t="s">
        <v>66</v>
      </c>
      <c r="M46" s="10" t="s">
        <v>66</v>
      </c>
      <c r="N46" s="10" t="s">
        <v>66</v>
      </c>
      <c r="O46" s="10" t="s">
        <v>66</v>
      </c>
      <c r="P46" s="10" t="s">
        <v>66</v>
      </c>
      <c r="Q46" s="10" t="s">
        <v>66</v>
      </c>
      <c r="R46" s="10" t="s">
        <v>732</v>
      </c>
      <c r="S46" s="9" t="n">
        <v>4681353</v>
      </c>
      <c r="T46" s="9" t="n">
        <v>710595</v>
      </c>
      <c r="U46" s="19" t="n">
        <v>2133.66</v>
      </c>
      <c r="V46" s="9" t="s">
        <v>39</v>
      </c>
      <c r="W46" s="8" t="s">
        <v>755</v>
      </c>
      <c r="X46" s="20" t="n">
        <v>42.25597</v>
      </c>
      <c r="Y46" s="20" t="n">
        <v>-108.44695</v>
      </c>
      <c r="Z46" s="10" t="s">
        <v>756</v>
      </c>
      <c r="AA46" s="10" t="s">
        <v>735</v>
      </c>
    </row>
    <row r="47" customFormat="false" ht="12.8" hidden="false" customHeight="false" outlineLevel="0" collapsed="false">
      <c r="A47" s="10" t="s">
        <v>822</v>
      </c>
      <c r="B47" s="10" t="s">
        <v>727</v>
      </c>
      <c r="C47" s="18" t="n">
        <v>31936</v>
      </c>
      <c r="D47" s="10" t="s">
        <v>60</v>
      </c>
      <c r="E47" s="10" t="s">
        <v>30</v>
      </c>
      <c r="F47" s="10" t="s">
        <v>823</v>
      </c>
      <c r="G47" s="10" t="s">
        <v>824</v>
      </c>
      <c r="H47" s="10" t="n">
        <v>20</v>
      </c>
      <c r="I47" s="10" t="n">
        <v>15</v>
      </c>
      <c r="J47" s="10" t="s">
        <v>60</v>
      </c>
      <c r="K47" s="10" t="s">
        <v>130</v>
      </c>
      <c r="L47" s="10" t="s">
        <v>34</v>
      </c>
      <c r="M47" s="10" t="s">
        <v>34</v>
      </c>
      <c r="N47" s="10" t="n">
        <v>70</v>
      </c>
      <c r="O47" s="10" t="n">
        <v>140</v>
      </c>
      <c r="P47" s="10" t="s">
        <v>34</v>
      </c>
      <c r="Q47" s="10" t="s">
        <v>825</v>
      </c>
      <c r="R47" s="10" t="s">
        <v>732</v>
      </c>
      <c r="S47" s="9" t="n">
        <v>4680505</v>
      </c>
      <c r="T47" s="9" t="n">
        <v>713735</v>
      </c>
      <c r="U47" s="19" t="n">
        <v>2128.78</v>
      </c>
      <c r="V47" s="9" t="s">
        <v>39</v>
      </c>
      <c r="W47" s="8" t="s">
        <v>755</v>
      </c>
      <c r="X47" s="20" t="n">
        <v>42.24748</v>
      </c>
      <c r="Y47" s="20" t="n">
        <v>-108.40923</v>
      </c>
      <c r="Z47" s="10" t="s">
        <v>763</v>
      </c>
      <c r="AA47" s="10" t="s">
        <v>735</v>
      </c>
    </row>
    <row r="48" customFormat="false" ht="12.8" hidden="false" customHeight="false" outlineLevel="0" collapsed="false">
      <c r="A48" s="10" t="s">
        <v>822</v>
      </c>
      <c r="B48" s="10" t="s">
        <v>727</v>
      </c>
      <c r="C48" s="18" t="n">
        <v>31956</v>
      </c>
      <c r="D48" s="10" t="s">
        <v>29</v>
      </c>
      <c r="E48" s="10" t="s">
        <v>30</v>
      </c>
      <c r="F48" s="10" t="s">
        <v>823</v>
      </c>
      <c r="G48" s="10" t="s">
        <v>32</v>
      </c>
      <c r="H48" s="10" t="s">
        <v>32</v>
      </c>
      <c r="I48" s="10" t="s">
        <v>32</v>
      </c>
      <c r="J48" s="10" t="s">
        <v>32</v>
      </c>
      <c r="K48" s="10" t="s">
        <v>130</v>
      </c>
      <c r="L48" s="10" t="s">
        <v>34</v>
      </c>
      <c r="M48" s="10" t="s">
        <v>34</v>
      </c>
      <c r="N48" s="10" t="s">
        <v>34</v>
      </c>
      <c r="O48" s="10" t="s">
        <v>34</v>
      </c>
      <c r="P48" s="10" t="s">
        <v>34</v>
      </c>
      <c r="Q48" s="10" t="s">
        <v>826</v>
      </c>
      <c r="R48" s="10" t="s">
        <v>732</v>
      </c>
      <c r="S48" s="9" t="n">
        <v>4680505</v>
      </c>
      <c r="T48" s="9" t="n">
        <v>713735</v>
      </c>
      <c r="U48" s="19" t="n">
        <v>2128.78</v>
      </c>
      <c r="V48" s="9" t="s">
        <v>39</v>
      </c>
      <c r="W48" s="8" t="s">
        <v>755</v>
      </c>
      <c r="X48" s="20" t="n">
        <v>42.24748</v>
      </c>
      <c r="Y48" s="20" t="n">
        <v>-108.40923</v>
      </c>
      <c r="Z48" s="10" t="s">
        <v>763</v>
      </c>
      <c r="AA48" s="10" t="s">
        <v>735</v>
      </c>
    </row>
    <row r="49" customFormat="false" ht="12.8" hidden="false" customHeight="false" outlineLevel="0" collapsed="false">
      <c r="A49" s="10" t="s">
        <v>822</v>
      </c>
      <c r="B49" s="10" t="s">
        <v>727</v>
      </c>
      <c r="C49" s="18" t="n">
        <v>32657</v>
      </c>
      <c r="D49" s="10" t="s">
        <v>65</v>
      </c>
      <c r="E49" s="10" t="s">
        <v>30</v>
      </c>
      <c r="F49" s="10" t="s">
        <v>823</v>
      </c>
      <c r="G49" s="10" t="s">
        <v>32</v>
      </c>
      <c r="H49" s="10" t="s">
        <v>32</v>
      </c>
      <c r="I49" s="10" t="s">
        <v>32</v>
      </c>
      <c r="J49" s="10" t="s">
        <v>32</v>
      </c>
      <c r="K49" s="10" t="s">
        <v>66</v>
      </c>
      <c r="L49" s="10" t="s">
        <v>66</v>
      </c>
      <c r="M49" s="10" t="s">
        <v>66</v>
      </c>
      <c r="N49" s="10" t="s">
        <v>66</v>
      </c>
      <c r="O49" s="10" t="s">
        <v>66</v>
      </c>
      <c r="P49" s="10" t="s">
        <v>66</v>
      </c>
      <c r="Q49" s="10" t="s">
        <v>66</v>
      </c>
      <c r="R49" s="10" t="s">
        <v>732</v>
      </c>
      <c r="S49" s="9" t="n">
        <v>4680505</v>
      </c>
      <c r="T49" s="9" t="n">
        <v>713735</v>
      </c>
      <c r="U49" s="19" t="n">
        <v>2128.78</v>
      </c>
      <c r="V49" s="9" t="s">
        <v>39</v>
      </c>
      <c r="W49" s="8" t="s">
        <v>755</v>
      </c>
      <c r="X49" s="20" t="n">
        <v>42.24748</v>
      </c>
      <c r="Y49" s="20" t="n">
        <v>-108.40923</v>
      </c>
      <c r="Z49" s="10" t="s">
        <v>763</v>
      </c>
      <c r="AA49" s="10" t="s">
        <v>735</v>
      </c>
    </row>
    <row r="50" customFormat="false" ht="12.8" hidden="false" customHeight="false" outlineLevel="0" collapsed="false">
      <c r="A50" s="10" t="s">
        <v>822</v>
      </c>
      <c r="B50" s="10" t="s">
        <v>727</v>
      </c>
      <c r="C50" s="18" t="n">
        <v>38520</v>
      </c>
      <c r="D50" s="10" t="s">
        <v>65</v>
      </c>
      <c r="E50" s="10" t="s">
        <v>30</v>
      </c>
      <c r="F50" s="10" t="s">
        <v>823</v>
      </c>
      <c r="G50" s="10" t="s">
        <v>32</v>
      </c>
      <c r="H50" s="10" t="s">
        <v>32</v>
      </c>
      <c r="I50" s="10" t="s">
        <v>32</v>
      </c>
      <c r="J50" s="10" t="s">
        <v>32</v>
      </c>
      <c r="K50" s="10" t="s">
        <v>66</v>
      </c>
      <c r="L50" s="10" t="s">
        <v>66</v>
      </c>
      <c r="M50" s="10" t="s">
        <v>66</v>
      </c>
      <c r="N50" s="10" t="s">
        <v>66</v>
      </c>
      <c r="O50" s="10" t="s">
        <v>66</v>
      </c>
      <c r="P50" s="10" t="s">
        <v>66</v>
      </c>
      <c r="Q50" s="10" t="s">
        <v>66</v>
      </c>
      <c r="R50" s="10" t="s">
        <v>732</v>
      </c>
      <c r="S50" s="9" t="n">
        <v>4680505</v>
      </c>
      <c r="T50" s="9" t="n">
        <v>713735</v>
      </c>
      <c r="U50" s="19" t="n">
        <v>2128.78</v>
      </c>
      <c r="V50" s="9" t="s">
        <v>39</v>
      </c>
      <c r="W50" s="8" t="s">
        <v>755</v>
      </c>
      <c r="X50" s="20" t="n">
        <v>42.24748</v>
      </c>
      <c r="Y50" s="20" t="n">
        <v>-108.40923</v>
      </c>
      <c r="Z50" s="10" t="s">
        <v>763</v>
      </c>
      <c r="AA50" s="10" t="s">
        <v>735</v>
      </c>
    </row>
    <row r="51" customFormat="false" ht="12.8" hidden="false" customHeight="false" outlineLevel="0" collapsed="false">
      <c r="A51" s="10" t="s">
        <v>827</v>
      </c>
      <c r="B51" s="10" t="s">
        <v>727</v>
      </c>
      <c r="C51" s="18" t="n">
        <v>33732</v>
      </c>
      <c r="D51" s="10" t="s">
        <v>29</v>
      </c>
      <c r="E51" s="10" t="s">
        <v>76</v>
      </c>
      <c r="F51" s="10" t="s">
        <v>828</v>
      </c>
      <c r="G51" s="10" t="s">
        <v>32</v>
      </c>
      <c r="H51" s="10" t="s">
        <v>32</v>
      </c>
      <c r="I51" s="10" t="s">
        <v>32</v>
      </c>
      <c r="J51" s="10" t="s">
        <v>32</v>
      </c>
      <c r="K51" s="10" t="s">
        <v>47</v>
      </c>
      <c r="L51" s="10" t="s">
        <v>34</v>
      </c>
      <c r="M51" s="10" t="s">
        <v>34</v>
      </c>
      <c r="N51" s="10" t="s">
        <v>34</v>
      </c>
      <c r="O51" s="10" t="n">
        <v>50</v>
      </c>
      <c r="P51" s="10" t="s">
        <v>34</v>
      </c>
      <c r="Q51" s="10" t="s">
        <v>829</v>
      </c>
      <c r="R51" s="10" t="s">
        <v>732</v>
      </c>
      <c r="S51" s="9" t="n">
        <v>4705921</v>
      </c>
      <c r="T51" s="9" t="n">
        <v>707018</v>
      </c>
      <c r="U51" s="19" t="n">
        <v>2239.11</v>
      </c>
      <c r="V51" s="9" t="s">
        <v>39</v>
      </c>
      <c r="W51" s="8" t="s">
        <v>733</v>
      </c>
      <c r="X51" s="20" t="n">
        <v>42.47797</v>
      </c>
      <c r="Y51" s="20" t="n">
        <v>-108.48145</v>
      </c>
      <c r="Z51" s="10" t="s">
        <v>767</v>
      </c>
      <c r="AA51" s="10" t="s">
        <v>735</v>
      </c>
    </row>
    <row r="52" customFormat="false" ht="12.8" hidden="false" customHeight="false" outlineLevel="0" collapsed="false">
      <c r="A52" s="10" t="s">
        <v>827</v>
      </c>
      <c r="B52" s="10" t="s">
        <v>727</v>
      </c>
      <c r="C52" s="18" t="n">
        <v>34131</v>
      </c>
      <c r="D52" s="10" t="s">
        <v>29</v>
      </c>
      <c r="E52" s="10" t="s">
        <v>76</v>
      </c>
      <c r="F52" s="10" t="s">
        <v>828</v>
      </c>
      <c r="G52" s="10" t="s">
        <v>32</v>
      </c>
      <c r="H52" s="10" t="s">
        <v>32</v>
      </c>
      <c r="I52" s="10" t="s">
        <v>32</v>
      </c>
      <c r="J52" s="10" t="s">
        <v>32</v>
      </c>
      <c r="K52" s="10" t="s">
        <v>47</v>
      </c>
      <c r="L52" s="10" t="s">
        <v>34</v>
      </c>
      <c r="M52" s="10" t="s">
        <v>34</v>
      </c>
      <c r="N52" s="10" t="s">
        <v>34</v>
      </c>
      <c r="O52" s="10" t="n">
        <v>50</v>
      </c>
      <c r="P52" s="10" t="s">
        <v>34</v>
      </c>
      <c r="Q52" s="10" t="s">
        <v>829</v>
      </c>
      <c r="R52" s="10" t="s">
        <v>732</v>
      </c>
      <c r="S52" s="9" t="n">
        <v>4705921</v>
      </c>
      <c r="T52" s="9" t="n">
        <v>707018</v>
      </c>
      <c r="U52" s="19" t="n">
        <v>2239.11</v>
      </c>
      <c r="V52" s="9" t="s">
        <v>39</v>
      </c>
      <c r="W52" s="8" t="s">
        <v>733</v>
      </c>
      <c r="X52" s="20" t="n">
        <v>42.47797</v>
      </c>
      <c r="Y52" s="20" t="n">
        <v>-108.48145</v>
      </c>
      <c r="Z52" s="10" t="s">
        <v>767</v>
      </c>
      <c r="AA52" s="10" t="s">
        <v>735</v>
      </c>
    </row>
    <row r="53" customFormat="false" ht="12.8" hidden="false" customHeight="false" outlineLevel="0" collapsed="false">
      <c r="A53" s="10" t="s">
        <v>830</v>
      </c>
      <c r="B53" s="10" t="s">
        <v>727</v>
      </c>
      <c r="C53" s="18" t="n">
        <v>31949</v>
      </c>
      <c r="D53" s="10" t="s">
        <v>29</v>
      </c>
      <c r="E53" s="10" t="s">
        <v>76</v>
      </c>
      <c r="F53" s="10" t="s">
        <v>831</v>
      </c>
      <c r="G53" s="10" t="s">
        <v>32</v>
      </c>
      <c r="H53" s="10" t="s">
        <v>32</v>
      </c>
      <c r="I53" s="10" t="s">
        <v>32</v>
      </c>
      <c r="J53" s="10" t="s">
        <v>32</v>
      </c>
      <c r="K53" s="10" t="s">
        <v>324</v>
      </c>
      <c r="L53" s="10" t="s">
        <v>34</v>
      </c>
      <c r="M53" s="10" t="s">
        <v>34</v>
      </c>
      <c r="N53" s="10" t="s">
        <v>34</v>
      </c>
      <c r="O53" s="10" t="n">
        <v>40</v>
      </c>
      <c r="P53" s="10" t="s">
        <v>34</v>
      </c>
      <c r="Q53" s="10" t="s">
        <v>47</v>
      </c>
      <c r="R53" s="10" t="s">
        <v>732</v>
      </c>
      <c r="S53" s="9" t="n">
        <v>4671381</v>
      </c>
      <c r="T53" s="9" t="n">
        <v>676929</v>
      </c>
      <c r="U53" s="19" t="n">
        <v>2282.9</v>
      </c>
      <c r="V53" s="9" t="s">
        <v>39</v>
      </c>
      <c r="W53" s="8" t="s">
        <v>755</v>
      </c>
      <c r="X53" s="20" t="n">
        <v>42.17457</v>
      </c>
      <c r="Y53" s="20" t="n">
        <v>-108.85781</v>
      </c>
      <c r="Z53" s="10" t="s">
        <v>832</v>
      </c>
      <c r="AA53" s="10" t="s">
        <v>735</v>
      </c>
    </row>
    <row r="54" customFormat="false" ht="12.8" hidden="false" customHeight="false" outlineLevel="0" collapsed="false">
      <c r="A54" s="10" t="s">
        <v>833</v>
      </c>
      <c r="B54" s="10" t="s">
        <v>727</v>
      </c>
      <c r="C54" s="18" t="n">
        <v>33732</v>
      </c>
      <c r="D54" s="10" t="s">
        <v>29</v>
      </c>
      <c r="E54" s="10" t="s">
        <v>76</v>
      </c>
      <c r="F54" s="10" t="s">
        <v>834</v>
      </c>
      <c r="G54" s="10" t="s">
        <v>32</v>
      </c>
      <c r="H54" s="10" t="s">
        <v>32</v>
      </c>
      <c r="I54" s="10" t="s">
        <v>32</v>
      </c>
      <c r="J54" s="10" t="s">
        <v>32</v>
      </c>
      <c r="K54" s="10" t="s">
        <v>47</v>
      </c>
      <c r="L54" s="10" t="s">
        <v>34</v>
      </c>
      <c r="M54" s="10" t="s">
        <v>34</v>
      </c>
      <c r="N54" s="10" t="s">
        <v>34</v>
      </c>
      <c r="O54" s="10" t="n">
        <v>20</v>
      </c>
      <c r="P54" s="10" t="s">
        <v>34</v>
      </c>
      <c r="Q54" s="10" t="s">
        <v>835</v>
      </c>
      <c r="R54" s="10" t="s">
        <v>732</v>
      </c>
      <c r="S54" s="9" t="n">
        <v>4702835</v>
      </c>
      <c r="T54" s="9" t="n">
        <v>707498</v>
      </c>
      <c r="U54" s="19" t="n">
        <v>2214.74</v>
      </c>
      <c r="V54" s="9" t="s">
        <v>39</v>
      </c>
      <c r="W54" s="8" t="s">
        <v>733</v>
      </c>
      <c r="X54" s="20" t="n">
        <v>42.45008</v>
      </c>
      <c r="Y54" s="20" t="n">
        <v>-108.47673</v>
      </c>
      <c r="Z54" s="10" t="s">
        <v>767</v>
      </c>
      <c r="AA54" s="10" t="s">
        <v>735</v>
      </c>
    </row>
    <row r="55" customFormat="false" ht="12.8" hidden="false" customHeight="false" outlineLevel="0" collapsed="false">
      <c r="A55" s="10" t="s">
        <v>836</v>
      </c>
      <c r="B55" s="10" t="s">
        <v>727</v>
      </c>
      <c r="C55" s="18" t="n">
        <v>31933</v>
      </c>
      <c r="D55" s="10" t="s">
        <v>29</v>
      </c>
      <c r="E55" s="10" t="s">
        <v>30</v>
      </c>
      <c r="F55" s="10" t="s">
        <v>796</v>
      </c>
      <c r="G55" s="10" t="s">
        <v>32</v>
      </c>
      <c r="H55" s="10" t="s">
        <v>32</v>
      </c>
      <c r="I55" s="10" t="s">
        <v>32</v>
      </c>
      <c r="J55" s="10" t="s">
        <v>32</v>
      </c>
      <c r="K55" s="10" t="s">
        <v>59</v>
      </c>
      <c r="L55" s="10" t="s">
        <v>34</v>
      </c>
      <c r="M55" s="10" t="s">
        <v>34</v>
      </c>
      <c r="N55" s="10" t="n">
        <v>120</v>
      </c>
      <c r="O55" s="10" t="n">
        <v>170</v>
      </c>
      <c r="P55" s="10" t="s">
        <v>34</v>
      </c>
      <c r="Q55" s="10" t="s">
        <v>47</v>
      </c>
      <c r="R55" s="10" t="s">
        <v>732</v>
      </c>
      <c r="S55" s="9" t="n">
        <v>4702817</v>
      </c>
      <c r="T55" s="9" t="n">
        <v>709251</v>
      </c>
      <c r="U55" s="19" t="n">
        <v>2213.52</v>
      </c>
      <c r="V55" s="9" t="s">
        <v>39</v>
      </c>
      <c r="W55" s="8" t="s">
        <v>733</v>
      </c>
      <c r="X55" s="20" t="n">
        <v>42.44945</v>
      </c>
      <c r="Y55" s="20" t="n">
        <v>-108.45544</v>
      </c>
      <c r="Z55" s="10" t="s">
        <v>767</v>
      </c>
      <c r="AA55" s="10" t="s">
        <v>735</v>
      </c>
    </row>
    <row r="56" customFormat="false" ht="12.8" hidden="false" customHeight="false" outlineLevel="0" collapsed="false">
      <c r="A56" s="10" t="s">
        <v>836</v>
      </c>
      <c r="B56" s="10" t="s">
        <v>727</v>
      </c>
      <c r="C56" s="18" t="n">
        <v>34131</v>
      </c>
      <c r="D56" s="10" t="s">
        <v>60</v>
      </c>
      <c r="E56" s="10" t="s">
        <v>30</v>
      </c>
      <c r="F56" s="10" t="s">
        <v>796</v>
      </c>
      <c r="G56" s="10" t="s">
        <v>837</v>
      </c>
      <c r="H56" s="10" t="n">
        <v>25</v>
      </c>
      <c r="I56" s="10" t="s">
        <v>119</v>
      </c>
      <c r="J56" s="10" t="s">
        <v>60</v>
      </c>
      <c r="K56" s="10" t="s">
        <v>838</v>
      </c>
      <c r="L56" s="10" t="n">
        <v>14</v>
      </c>
      <c r="M56" s="10" t="n">
        <v>1130</v>
      </c>
      <c r="N56" s="10" t="n">
        <v>120</v>
      </c>
      <c r="O56" s="10" t="n">
        <v>170</v>
      </c>
      <c r="P56" s="10" t="s">
        <v>34</v>
      </c>
      <c r="Q56" s="10" t="s">
        <v>839</v>
      </c>
      <c r="R56" s="10" t="s">
        <v>732</v>
      </c>
      <c r="S56" s="9" t="n">
        <v>4702817</v>
      </c>
      <c r="T56" s="9" t="n">
        <v>709251</v>
      </c>
      <c r="U56" s="19" t="n">
        <v>2213.52</v>
      </c>
      <c r="V56" s="9" t="s">
        <v>39</v>
      </c>
      <c r="W56" s="8" t="s">
        <v>733</v>
      </c>
      <c r="X56" s="20" t="n">
        <v>42.44945</v>
      </c>
      <c r="Y56" s="20" t="n">
        <v>-108.45544</v>
      </c>
      <c r="Z56" s="10" t="s">
        <v>767</v>
      </c>
      <c r="AA56" s="10" t="s">
        <v>735</v>
      </c>
    </row>
    <row r="57" customFormat="false" ht="12.8" hidden="false" customHeight="false" outlineLevel="0" collapsed="false">
      <c r="A57" s="10" t="s">
        <v>840</v>
      </c>
      <c r="B57" s="10" t="s">
        <v>727</v>
      </c>
      <c r="C57" s="18" t="n">
        <v>34132</v>
      </c>
      <c r="D57" s="10" t="s">
        <v>60</v>
      </c>
      <c r="E57" s="10" t="s">
        <v>30</v>
      </c>
      <c r="F57" s="10" t="s">
        <v>841</v>
      </c>
      <c r="G57" s="10" t="s">
        <v>842</v>
      </c>
      <c r="H57" s="10" t="n">
        <v>13</v>
      </c>
      <c r="I57" s="10" t="s">
        <v>119</v>
      </c>
      <c r="J57" s="10" t="s">
        <v>60</v>
      </c>
      <c r="K57" s="10" t="s">
        <v>838</v>
      </c>
      <c r="L57" s="10" t="s">
        <v>34</v>
      </c>
      <c r="M57" s="10" t="s">
        <v>34</v>
      </c>
      <c r="N57" s="10" t="n">
        <v>75</v>
      </c>
      <c r="O57" s="10" t="n">
        <v>100</v>
      </c>
      <c r="P57" s="10" t="s">
        <v>34</v>
      </c>
      <c r="Q57" s="10" t="s">
        <v>47</v>
      </c>
      <c r="R57" s="10" t="s">
        <v>732</v>
      </c>
      <c r="S57" s="9" t="n">
        <v>4680789</v>
      </c>
      <c r="T57" s="9" t="n">
        <v>711579</v>
      </c>
      <c r="U57" s="19" t="n">
        <v>2134.73</v>
      </c>
      <c r="V57" s="9" t="s">
        <v>39</v>
      </c>
      <c r="W57" s="8" t="s">
        <v>755</v>
      </c>
      <c r="X57" s="20" t="n">
        <v>42.25063</v>
      </c>
      <c r="Y57" s="20" t="n">
        <v>-108.43523</v>
      </c>
      <c r="Z57" s="10" t="s">
        <v>756</v>
      </c>
      <c r="AA57" s="10" t="s">
        <v>735</v>
      </c>
    </row>
    <row r="58" customFormat="false" ht="12.8" hidden="false" customHeight="false" outlineLevel="0" collapsed="false">
      <c r="A58" s="10" t="s">
        <v>840</v>
      </c>
      <c r="B58" s="10" t="s">
        <v>727</v>
      </c>
      <c r="C58" s="18" t="n">
        <v>38520</v>
      </c>
      <c r="D58" s="10" t="s">
        <v>29</v>
      </c>
      <c r="E58" s="10" t="s">
        <v>30</v>
      </c>
      <c r="F58" s="10" t="s">
        <v>841</v>
      </c>
      <c r="G58" s="10" t="s">
        <v>32</v>
      </c>
      <c r="H58" s="10" t="s">
        <v>32</v>
      </c>
      <c r="I58" s="10" t="s">
        <v>32</v>
      </c>
      <c r="J58" s="10" t="s">
        <v>32</v>
      </c>
      <c r="K58" s="10" t="s">
        <v>47</v>
      </c>
      <c r="L58" s="10" t="s">
        <v>34</v>
      </c>
      <c r="M58" s="10" t="s">
        <v>34</v>
      </c>
      <c r="N58" s="10" t="s">
        <v>34</v>
      </c>
      <c r="O58" s="10" t="s">
        <v>34</v>
      </c>
      <c r="P58" s="10" t="s">
        <v>34</v>
      </c>
      <c r="Q58" s="10" t="s">
        <v>47</v>
      </c>
      <c r="R58" s="10" t="s">
        <v>732</v>
      </c>
      <c r="S58" s="9" t="n">
        <v>4680789</v>
      </c>
      <c r="T58" s="9" t="n">
        <v>711579</v>
      </c>
      <c r="U58" s="19" t="n">
        <v>2134.73</v>
      </c>
      <c r="V58" s="9" t="s">
        <v>39</v>
      </c>
      <c r="W58" s="8" t="s">
        <v>755</v>
      </c>
      <c r="X58" s="20" t="n">
        <v>42.25063</v>
      </c>
      <c r="Y58" s="20" t="n">
        <v>-108.43523</v>
      </c>
      <c r="Z58" s="10" t="s">
        <v>756</v>
      </c>
      <c r="AA58" s="10" t="s">
        <v>735</v>
      </c>
    </row>
    <row r="59" customFormat="false" ht="12.8" hidden="false" customHeight="false" outlineLevel="0" collapsed="false">
      <c r="A59" s="10" t="s">
        <v>843</v>
      </c>
      <c r="B59" s="10" t="s">
        <v>727</v>
      </c>
      <c r="C59" s="18" t="n">
        <v>31938</v>
      </c>
      <c r="D59" s="10" t="s">
        <v>60</v>
      </c>
      <c r="E59" s="10" t="s">
        <v>30</v>
      </c>
      <c r="F59" s="10" t="s">
        <v>841</v>
      </c>
      <c r="G59" s="10" t="s">
        <v>844</v>
      </c>
      <c r="H59" s="10" t="n">
        <v>13</v>
      </c>
      <c r="I59" s="10" t="s">
        <v>119</v>
      </c>
      <c r="J59" s="10" t="s">
        <v>60</v>
      </c>
      <c r="K59" s="10" t="s">
        <v>62</v>
      </c>
      <c r="L59" s="10" t="s">
        <v>34</v>
      </c>
      <c r="M59" s="10" t="s">
        <v>34</v>
      </c>
      <c r="N59" s="10" t="n">
        <v>140</v>
      </c>
      <c r="O59" s="10" t="n">
        <v>170</v>
      </c>
      <c r="P59" s="10" t="s">
        <v>34</v>
      </c>
      <c r="Q59" s="10" t="s">
        <v>845</v>
      </c>
      <c r="R59" s="10" t="s">
        <v>732</v>
      </c>
      <c r="S59" s="9" t="n">
        <v>4680670</v>
      </c>
      <c r="T59" s="9" t="n">
        <v>711377</v>
      </c>
      <c r="U59" s="19" t="n">
        <v>2135.14</v>
      </c>
      <c r="V59" s="9" t="s">
        <v>39</v>
      </c>
      <c r="W59" s="8" t="s">
        <v>755</v>
      </c>
      <c r="X59" s="20" t="n">
        <v>42.24961</v>
      </c>
      <c r="Y59" s="20" t="n">
        <v>-108.43772</v>
      </c>
      <c r="Z59" s="10" t="s">
        <v>756</v>
      </c>
      <c r="AA59" s="10" t="s">
        <v>735</v>
      </c>
    </row>
    <row r="60" customFormat="false" ht="12.8" hidden="false" customHeight="false" outlineLevel="0" collapsed="false">
      <c r="A60" s="10" t="s">
        <v>843</v>
      </c>
      <c r="B60" s="10" t="s">
        <v>727</v>
      </c>
      <c r="C60" s="18" t="n">
        <v>31956</v>
      </c>
      <c r="D60" s="10" t="s">
        <v>60</v>
      </c>
      <c r="E60" s="10" t="s">
        <v>30</v>
      </c>
      <c r="F60" s="10" t="s">
        <v>841</v>
      </c>
      <c r="G60" s="10" t="s">
        <v>846</v>
      </c>
      <c r="H60" s="10" t="n">
        <v>14</v>
      </c>
      <c r="I60" s="10" t="s">
        <v>119</v>
      </c>
      <c r="J60" s="10" t="s">
        <v>60</v>
      </c>
      <c r="K60" s="10" t="s">
        <v>62</v>
      </c>
      <c r="L60" s="10" t="s">
        <v>34</v>
      </c>
      <c r="M60" s="10" t="s">
        <v>34</v>
      </c>
      <c r="N60" s="10" t="s">
        <v>34</v>
      </c>
      <c r="O60" s="10" t="s">
        <v>34</v>
      </c>
      <c r="P60" s="10" t="s">
        <v>34</v>
      </c>
      <c r="Q60" s="10" t="s">
        <v>847</v>
      </c>
      <c r="R60" s="10" t="s">
        <v>732</v>
      </c>
      <c r="S60" s="9" t="n">
        <v>4680670</v>
      </c>
      <c r="T60" s="9" t="n">
        <v>711377</v>
      </c>
      <c r="U60" s="19" t="n">
        <v>2135.14</v>
      </c>
      <c r="V60" s="9" t="s">
        <v>39</v>
      </c>
      <c r="W60" s="8" t="s">
        <v>755</v>
      </c>
      <c r="X60" s="20" t="n">
        <v>42.24961</v>
      </c>
      <c r="Y60" s="20" t="n">
        <v>-108.43772</v>
      </c>
      <c r="Z60" s="10" t="s">
        <v>756</v>
      </c>
      <c r="AA60" s="10" t="s">
        <v>735</v>
      </c>
    </row>
    <row r="61" customFormat="false" ht="12.8" hidden="false" customHeight="false" outlineLevel="0" collapsed="false">
      <c r="A61" s="10" t="s">
        <v>843</v>
      </c>
      <c r="B61" s="10" t="s">
        <v>727</v>
      </c>
      <c r="C61" s="18" t="n">
        <v>34132</v>
      </c>
      <c r="D61" s="10" t="s">
        <v>60</v>
      </c>
      <c r="E61" s="10" t="s">
        <v>30</v>
      </c>
      <c r="F61" s="10" t="s">
        <v>841</v>
      </c>
      <c r="G61" s="10" t="s">
        <v>848</v>
      </c>
      <c r="H61" s="10" t="n">
        <v>18</v>
      </c>
      <c r="I61" s="10" t="s">
        <v>67</v>
      </c>
      <c r="J61" s="10" t="s">
        <v>60</v>
      </c>
      <c r="K61" s="10" t="s">
        <v>838</v>
      </c>
      <c r="L61" s="10" t="n">
        <v>12</v>
      </c>
      <c r="M61" s="10" t="n">
        <v>1115</v>
      </c>
      <c r="N61" s="10" t="s">
        <v>34</v>
      </c>
      <c r="O61" s="10" t="s">
        <v>34</v>
      </c>
      <c r="P61" s="10" t="s">
        <v>34</v>
      </c>
      <c r="Q61" s="10" t="s">
        <v>849</v>
      </c>
      <c r="R61" s="10" t="s">
        <v>732</v>
      </c>
      <c r="S61" s="9" t="n">
        <v>4680670</v>
      </c>
      <c r="T61" s="9" t="n">
        <v>711377</v>
      </c>
      <c r="U61" s="19" t="n">
        <v>2135.14</v>
      </c>
      <c r="V61" s="9" t="s">
        <v>39</v>
      </c>
      <c r="W61" s="8" t="s">
        <v>755</v>
      </c>
      <c r="X61" s="20" t="n">
        <v>42.24961</v>
      </c>
      <c r="Y61" s="20" t="n">
        <v>-108.43772</v>
      </c>
      <c r="Z61" s="10" t="s">
        <v>756</v>
      </c>
      <c r="AA61" s="10" t="s">
        <v>735</v>
      </c>
    </row>
    <row r="62" customFormat="false" ht="12.8" hidden="false" customHeight="false" outlineLevel="0" collapsed="false">
      <c r="A62" s="10" t="s">
        <v>843</v>
      </c>
      <c r="B62" s="10" t="s">
        <v>727</v>
      </c>
      <c r="C62" s="18" t="n">
        <v>38520</v>
      </c>
      <c r="D62" s="10" t="s">
        <v>29</v>
      </c>
      <c r="E62" s="10" t="s">
        <v>30</v>
      </c>
      <c r="F62" s="10" t="s">
        <v>841</v>
      </c>
      <c r="G62" s="10" t="s">
        <v>32</v>
      </c>
      <c r="H62" s="10" t="s">
        <v>32</v>
      </c>
      <c r="I62" s="10" t="s">
        <v>32</v>
      </c>
      <c r="J62" s="10" t="s">
        <v>32</v>
      </c>
      <c r="K62" s="10" t="s">
        <v>47</v>
      </c>
      <c r="L62" s="10" t="s">
        <v>34</v>
      </c>
      <c r="M62" s="10" t="s">
        <v>34</v>
      </c>
      <c r="N62" s="10" t="s">
        <v>34</v>
      </c>
      <c r="O62" s="10" t="s">
        <v>34</v>
      </c>
      <c r="P62" s="10" t="s">
        <v>34</v>
      </c>
      <c r="Q62" s="10" t="s">
        <v>47</v>
      </c>
      <c r="R62" s="10" t="s">
        <v>732</v>
      </c>
      <c r="S62" s="9" t="n">
        <v>4680670</v>
      </c>
      <c r="T62" s="9" t="n">
        <v>711377</v>
      </c>
      <c r="U62" s="19" t="n">
        <v>2135.14</v>
      </c>
      <c r="V62" s="9" t="s">
        <v>39</v>
      </c>
      <c r="W62" s="8" t="s">
        <v>755</v>
      </c>
      <c r="X62" s="20" t="n">
        <v>42.24961</v>
      </c>
      <c r="Y62" s="20" t="n">
        <v>-108.43772</v>
      </c>
      <c r="Z62" s="10" t="s">
        <v>756</v>
      </c>
      <c r="AA62" s="10" t="s">
        <v>735</v>
      </c>
    </row>
    <row r="63" customFormat="false" ht="12.8" hidden="false" customHeight="false" outlineLevel="0" collapsed="false">
      <c r="A63" s="10" t="s">
        <v>850</v>
      </c>
      <c r="B63" s="10" t="s">
        <v>727</v>
      </c>
      <c r="C63" s="18" t="n">
        <v>31933</v>
      </c>
      <c r="D63" s="10" t="s">
        <v>29</v>
      </c>
      <c r="E63" s="10" t="s">
        <v>30</v>
      </c>
      <c r="F63" s="10" t="s">
        <v>796</v>
      </c>
      <c r="G63" s="10" t="s">
        <v>32</v>
      </c>
      <c r="H63" s="10" t="s">
        <v>32</v>
      </c>
      <c r="I63" s="10" t="s">
        <v>32</v>
      </c>
      <c r="J63" s="10" t="s">
        <v>32</v>
      </c>
      <c r="K63" s="10" t="s">
        <v>56</v>
      </c>
      <c r="L63" s="10" t="s">
        <v>34</v>
      </c>
      <c r="M63" s="10" t="s">
        <v>34</v>
      </c>
      <c r="N63" s="10" t="n">
        <v>190</v>
      </c>
      <c r="O63" s="10" t="n">
        <v>240</v>
      </c>
      <c r="P63" s="10" t="s">
        <v>34</v>
      </c>
      <c r="Q63" s="10" t="s">
        <v>851</v>
      </c>
      <c r="R63" s="10" t="s">
        <v>732</v>
      </c>
      <c r="S63" s="9" t="n">
        <v>4703124</v>
      </c>
      <c r="T63" s="9" t="n">
        <v>709616</v>
      </c>
      <c r="U63" s="19" t="n">
        <v>2212.22</v>
      </c>
      <c r="V63" s="9" t="s">
        <v>39</v>
      </c>
      <c r="W63" s="8" t="s">
        <v>733</v>
      </c>
      <c r="X63" s="20" t="n">
        <v>42.45211</v>
      </c>
      <c r="Y63" s="20" t="n">
        <v>-108.45089</v>
      </c>
      <c r="Z63" s="10" t="s">
        <v>767</v>
      </c>
      <c r="AA63" s="10" t="s">
        <v>735</v>
      </c>
    </row>
    <row r="64" customFormat="false" ht="12.8" hidden="false" customHeight="false" outlineLevel="0" collapsed="false">
      <c r="A64" s="10" t="s">
        <v>850</v>
      </c>
      <c r="B64" s="10" t="s">
        <v>727</v>
      </c>
      <c r="C64" s="18" t="n">
        <v>34131</v>
      </c>
      <c r="D64" s="10" t="s">
        <v>60</v>
      </c>
      <c r="E64" s="10" t="s">
        <v>30</v>
      </c>
      <c r="F64" s="10" t="s">
        <v>796</v>
      </c>
      <c r="G64" s="10" t="s">
        <v>852</v>
      </c>
      <c r="H64" s="10" t="n">
        <v>20</v>
      </c>
      <c r="I64" s="10" t="s">
        <v>67</v>
      </c>
      <c r="J64" s="10" t="s">
        <v>60</v>
      </c>
      <c r="K64" s="10" t="s">
        <v>838</v>
      </c>
      <c r="L64" s="10" t="n">
        <v>14</v>
      </c>
      <c r="M64" s="10" t="n">
        <v>1015</v>
      </c>
      <c r="N64" s="10" t="n">
        <v>190</v>
      </c>
      <c r="O64" s="10" t="n">
        <v>240</v>
      </c>
      <c r="P64" s="10" t="s">
        <v>547</v>
      </c>
      <c r="Q64" s="10" t="s">
        <v>853</v>
      </c>
      <c r="R64" s="10" t="s">
        <v>732</v>
      </c>
      <c r="S64" s="9" t="n">
        <v>4703124</v>
      </c>
      <c r="T64" s="9" t="n">
        <v>709616</v>
      </c>
      <c r="U64" s="19" t="n">
        <v>2212.22</v>
      </c>
      <c r="V64" s="9" t="s">
        <v>39</v>
      </c>
      <c r="W64" s="8" t="s">
        <v>733</v>
      </c>
      <c r="X64" s="20" t="n">
        <v>42.45211</v>
      </c>
      <c r="Y64" s="20" t="n">
        <v>-108.45089</v>
      </c>
      <c r="Z64" s="10" t="s">
        <v>767</v>
      </c>
      <c r="AA64" s="10" t="s">
        <v>735</v>
      </c>
    </row>
    <row r="65" customFormat="false" ht="12.8" hidden="false" customHeight="false" outlineLevel="0" collapsed="false">
      <c r="A65" s="10" t="s">
        <v>854</v>
      </c>
      <c r="B65" s="10" t="s">
        <v>727</v>
      </c>
      <c r="C65" s="18" t="n">
        <v>34875</v>
      </c>
      <c r="D65" s="10" t="s">
        <v>60</v>
      </c>
      <c r="E65" s="10" t="s">
        <v>30</v>
      </c>
      <c r="F65" s="10" t="s">
        <v>855</v>
      </c>
      <c r="G65" s="10" t="s">
        <v>61</v>
      </c>
      <c r="H65" s="10" t="n">
        <v>18</v>
      </c>
      <c r="I65" s="10" t="s">
        <v>119</v>
      </c>
      <c r="J65" s="10" t="s">
        <v>47</v>
      </c>
      <c r="K65" s="10" t="s">
        <v>80</v>
      </c>
      <c r="L65" s="10" t="n">
        <v>21</v>
      </c>
      <c r="M65" s="10" t="n">
        <v>1645</v>
      </c>
      <c r="N65" s="10" t="s">
        <v>34</v>
      </c>
      <c r="O65" s="10" t="n">
        <v>350</v>
      </c>
      <c r="P65" s="10" t="n">
        <v>100</v>
      </c>
      <c r="Q65" s="10" t="s">
        <v>856</v>
      </c>
      <c r="R65" s="10" t="s">
        <v>732</v>
      </c>
      <c r="S65" s="9" t="n">
        <v>4686600</v>
      </c>
      <c r="T65" s="9" t="n">
        <v>710129</v>
      </c>
      <c r="U65" s="19" t="n">
        <v>2189.77</v>
      </c>
      <c r="V65" s="9" t="s">
        <v>39</v>
      </c>
      <c r="W65" s="8" t="s">
        <v>733</v>
      </c>
      <c r="X65" s="20" t="n">
        <v>42.30331</v>
      </c>
      <c r="Y65" s="20" t="n">
        <v>-108.45068</v>
      </c>
      <c r="Z65" s="10" t="s">
        <v>756</v>
      </c>
      <c r="AA65" s="10" t="s">
        <v>735</v>
      </c>
    </row>
    <row r="66" customFormat="false" ht="12.8" hidden="false" customHeight="false" outlineLevel="0" collapsed="false">
      <c r="A66" s="10" t="s">
        <v>854</v>
      </c>
      <c r="B66" s="10" t="s">
        <v>727</v>
      </c>
      <c r="C66" s="18" t="n">
        <v>38520</v>
      </c>
      <c r="D66" s="10" t="s">
        <v>65</v>
      </c>
      <c r="E66" s="10" t="s">
        <v>30</v>
      </c>
      <c r="F66" s="10" t="s">
        <v>855</v>
      </c>
      <c r="G66" s="10" t="s">
        <v>32</v>
      </c>
      <c r="H66" s="10" t="s">
        <v>32</v>
      </c>
      <c r="I66" s="10" t="s">
        <v>32</v>
      </c>
      <c r="J66" s="10" t="s">
        <v>32</v>
      </c>
      <c r="K66" s="10" t="s">
        <v>66</v>
      </c>
      <c r="L66" s="10" t="s">
        <v>66</v>
      </c>
      <c r="M66" s="10" t="s">
        <v>66</v>
      </c>
      <c r="N66" s="10" t="s">
        <v>66</v>
      </c>
      <c r="O66" s="10" t="s">
        <v>66</v>
      </c>
      <c r="P66" s="10" t="s">
        <v>66</v>
      </c>
      <c r="Q66" s="10" t="s">
        <v>66</v>
      </c>
      <c r="R66" s="10" t="s">
        <v>732</v>
      </c>
      <c r="S66" s="9" t="n">
        <v>4686600</v>
      </c>
      <c r="T66" s="9" t="n">
        <v>710129</v>
      </c>
      <c r="U66" s="19" t="n">
        <v>2189.77</v>
      </c>
      <c r="V66" s="9" t="s">
        <v>39</v>
      </c>
      <c r="W66" s="8" t="s">
        <v>733</v>
      </c>
      <c r="X66" s="20" t="n">
        <v>42.30331</v>
      </c>
      <c r="Y66" s="20" t="n">
        <v>-108.45068</v>
      </c>
      <c r="Z66" s="10" t="s">
        <v>756</v>
      </c>
      <c r="AA66" s="10" t="s">
        <v>735</v>
      </c>
    </row>
    <row r="67" customFormat="false" ht="12.8" hidden="false" customHeight="false" outlineLevel="0" collapsed="false">
      <c r="A67" s="10" t="s">
        <v>857</v>
      </c>
      <c r="B67" s="10" t="s">
        <v>727</v>
      </c>
      <c r="C67" s="18" t="n">
        <v>31950</v>
      </c>
      <c r="D67" s="10" t="s">
        <v>29</v>
      </c>
      <c r="E67" s="10" t="s">
        <v>76</v>
      </c>
      <c r="F67" s="10" t="s">
        <v>858</v>
      </c>
      <c r="G67" s="10" t="s">
        <v>32</v>
      </c>
      <c r="H67" s="10" t="s">
        <v>32</v>
      </c>
      <c r="I67" s="10" t="s">
        <v>32</v>
      </c>
      <c r="J67" s="10" t="s">
        <v>32</v>
      </c>
      <c r="K67" s="10" t="s">
        <v>859</v>
      </c>
      <c r="L67" s="10" t="s">
        <v>34</v>
      </c>
      <c r="M67" s="10" t="s">
        <v>34</v>
      </c>
      <c r="N67" s="10" t="s">
        <v>34</v>
      </c>
      <c r="O67" s="10" t="s">
        <v>34</v>
      </c>
      <c r="P67" s="10" t="s">
        <v>34</v>
      </c>
      <c r="Q67" s="10" t="s">
        <v>216</v>
      </c>
      <c r="R67" s="10" t="s">
        <v>732</v>
      </c>
      <c r="S67" s="9" t="n">
        <v>4681396</v>
      </c>
      <c r="T67" s="9" t="n">
        <v>677003</v>
      </c>
      <c r="U67" s="19" t="n">
        <v>2422.05</v>
      </c>
      <c r="V67" s="9" t="s">
        <v>39</v>
      </c>
      <c r="W67" s="8" t="s">
        <v>733</v>
      </c>
      <c r="X67" s="20" t="n">
        <v>42.2647</v>
      </c>
      <c r="Y67" s="20" t="n">
        <v>-108.85387</v>
      </c>
      <c r="Z67" s="10" t="s">
        <v>860</v>
      </c>
      <c r="AA67" s="10" t="s">
        <v>735</v>
      </c>
    </row>
    <row r="68" customFormat="false" ht="12.8" hidden="false" customHeight="false" outlineLevel="0" collapsed="false">
      <c r="A68" s="10" t="s">
        <v>861</v>
      </c>
      <c r="B68" s="10" t="s">
        <v>727</v>
      </c>
      <c r="C68" s="18" t="n">
        <v>31950</v>
      </c>
      <c r="D68" s="10" t="s">
        <v>29</v>
      </c>
      <c r="E68" s="10" t="s">
        <v>76</v>
      </c>
      <c r="F68" s="10" t="s">
        <v>862</v>
      </c>
      <c r="G68" s="10" t="s">
        <v>32</v>
      </c>
      <c r="H68" s="10" t="s">
        <v>32</v>
      </c>
      <c r="I68" s="10" t="s">
        <v>32</v>
      </c>
      <c r="J68" s="10" t="s">
        <v>32</v>
      </c>
      <c r="K68" s="10" t="s">
        <v>62</v>
      </c>
      <c r="L68" s="10" t="s">
        <v>34</v>
      </c>
      <c r="M68" s="10" t="s">
        <v>34</v>
      </c>
      <c r="N68" s="10" t="s">
        <v>34</v>
      </c>
      <c r="O68" s="10" t="s">
        <v>34</v>
      </c>
      <c r="P68" s="10" t="s">
        <v>34</v>
      </c>
      <c r="Q68" s="10" t="s">
        <v>47</v>
      </c>
      <c r="R68" s="10" t="s">
        <v>732</v>
      </c>
      <c r="S68" s="9" t="n">
        <v>4673912</v>
      </c>
      <c r="T68" s="9" t="n">
        <v>673517</v>
      </c>
      <c r="U68" s="19" t="n">
        <v>2278.46</v>
      </c>
      <c r="V68" s="9" t="s">
        <v>39</v>
      </c>
      <c r="W68" s="8" t="s">
        <v>755</v>
      </c>
      <c r="X68" s="20" t="n">
        <v>42.19812</v>
      </c>
      <c r="Y68" s="20" t="n">
        <v>-108.89834</v>
      </c>
      <c r="Z68" s="10" t="s">
        <v>863</v>
      </c>
      <c r="AA68" s="10" t="s">
        <v>735</v>
      </c>
    </row>
    <row r="69" customFormat="false" ht="12.8" hidden="false" customHeight="false" outlineLevel="0" collapsed="false">
      <c r="A69" s="10" t="s">
        <v>864</v>
      </c>
      <c r="B69" s="10" t="s">
        <v>727</v>
      </c>
      <c r="C69" s="18" t="n">
        <v>31914</v>
      </c>
      <c r="D69" s="10" t="s">
        <v>60</v>
      </c>
      <c r="E69" s="10" t="s">
        <v>30</v>
      </c>
      <c r="F69" s="10" t="s">
        <v>781</v>
      </c>
      <c r="G69" s="10" t="s">
        <v>738</v>
      </c>
      <c r="H69" s="10" t="s">
        <v>34</v>
      </c>
      <c r="I69" s="10" t="s">
        <v>34</v>
      </c>
      <c r="J69" s="10" t="s">
        <v>60</v>
      </c>
      <c r="K69" s="10" t="s">
        <v>56</v>
      </c>
      <c r="L69" s="10" t="s">
        <v>34</v>
      </c>
      <c r="M69" s="10" t="s">
        <v>34</v>
      </c>
      <c r="N69" s="10" t="n">
        <v>35</v>
      </c>
      <c r="O69" s="10" t="n">
        <v>50</v>
      </c>
      <c r="P69" s="10" t="n">
        <v>15</v>
      </c>
      <c r="Q69" s="10" t="s">
        <v>865</v>
      </c>
      <c r="R69" s="10" t="s">
        <v>732</v>
      </c>
      <c r="S69" s="9" t="n">
        <v>4693520</v>
      </c>
      <c r="T69" s="9" t="n">
        <v>727869</v>
      </c>
      <c r="U69" s="19" t="n">
        <v>2079.11</v>
      </c>
      <c r="V69" s="9" t="s">
        <v>39</v>
      </c>
      <c r="W69" s="8" t="s">
        <v>733</v>
      </c>
      <c r="X69" s="20" t="n">
        <v>42.36057</v>
      </c>
      <c r="Y69" s="20" t="n">
        <v>-108.23297</v>
      </c>
      <c r="Z69" s="10" t="s">
        <v>783</v>
      </c>
      <c r="AA69" s="10" t="s">
        <v>735</v>
      </c>
    </row>
    <row r="70" customFormat="false" ht="12.8" hidden="false" customHeight="false" outlineLevel="0" collapsed="false">
      <c r="A70" s="10" t="s">
        <v>864</v>
      </c>
      <c r="B70" s="10" t="s">
        <v>727</v>
      </c>
      <c r="C70" s="18" t="n">
        <v>31935</v>
      </c>
      <c r="D70" s="10" t="s">
        <v>29</v>
      </c>
      <c r="E70" s="10" t="s">
        <v>30</v>
      </c>
      <c r="F70" s="10" t="s">
        <v>781</v>
      </c>
      <c r="G70" s="10" t="s">
        <v>32</v>
      </c>
      <c r="H70" s="10" t="s">
        <v>32</v>
      </c>
      <c r="I70" s="10" t="s">
        <v>32</v>
      </c>
      <c r="J70" s="10" t="s">
        <v>32</v>
      </c>
      <c r="K70" s="10" t="s">
        <v>62</v>
      </c>
      <c r="L70" s="10" t="s">
        <v>34</v>
      </c>
      <c r="M70" s="10" t="s">
        <v>34</v>
      </c>
      <c r="N70" s="10" t="s">
        <v>34</v>
      </c>
      <c r="O70" s="10" t="s">
        <v>34</v>
      </c>
      <c r="P70" s="10" t="s">
        <v>34</v>
      </c>
      <c r="Q70" s="10" t="s">
        <v>866</v>
      </c>
      <c r="R70" s="10" t="s">
        <v>732</v>
      </c>
      <c r="S70" s="9" t="n">
        <v>4693520</v>
      </c>
      <c r="T70" s="9" t="n">
        <v>727869</v>
      </c>
      <c r="U70" s="19" t="n">
        <v>2079.11</v>
      </c>
      <c r="V70" s="9" t="s">
        <v>39</v>
      </c>
      <c r="W70" s="8" t="s">
        <v>733</v>
      </c>
      <c r="X70" s="20" t="n">
        <v>42.36057</v>
      </c>
      <c r="Y70" s="20" t="n">
        <v>-108.23297</v>
      </c>
      <c r="Z70" s="10" t="s">
        <v>783</v>
      </c>
      <c r="AA70" s="10" t="s">
        <v>735</v>
      </c>
    </row>
    <row r="71" customFormat="false" ht="12.8" hidden="false" customHeight="false" outlineLevel="0" collapsed="false">
      <c r="A71" s="10" t="s">
        <v>867</v>
      </c>
      <c r="B71" s="10" t="s">
        <v>727</v>
      </c>
      <c r="C71" s="18" t="n">
        <v>31950</v>
      </c>
      <c r="D71" s="10" t="s">
        <v>60</v>
      </c>
      <c r="E71" s="10" t="s">
        <v>76</v>
      </c>
      <c r="F71" s="10" t="s">
        <v>868</v>
      </c>
      <c r="G71" s="10" t="s">
        <v>738</v>
      </c>
      <c r="H71" s="10" t="n">
        <v>17</v>
      </c>
      <c r="I71" s="10" t="s">
        <v>869</v>
      </c>
      <c r="J71" s="10" t="s">
        <v>60</v>
      </c>
      <c r="K71" s="10" t="s">
        <v>130</v>
      </c>
      <c r="L71" s="10" t="n">
        <v>12</v>
      </c>
      <c r="M71" s="10" t="n">
        <v>1000</v>
      </c>
      <c r="N71" s="10" t="n">
        <v>10</v>
      </c>
      <c r="O71" s="10" t="n">
        <v>10</v>
      </c>
      <c r="P71" s="10" t="s">
        <v>34</v>
      </c>
      <c r="Q71" s="10" t="s">
        <v>870</v>
      </c>
      <c r="R71" s="10" t="s">
        <v>732</v>
      </c>
      <c r="S71" s="9" t="n">
        <v>4674744</v>
      </c>
      <c r="T71" s="9" t="n">
        <v>676012</v>
      </c>
      <c r="U71" s="19" t="n">
        <v>2283.13</v>
      </c>
      <c r="V71" s="9" t="s">
        <v>39</v>
      </c>
      <c r="W71" s="8" t="s">
        <v>755</v>
      </c>
      <c r="X71" s="20" t="n">
        <v>42.20505</v>
      </c>
      <c r="Y71" s="20" t="n">
        <v>-108.8679</v>
      </c>
      <c r="Z71" s="10" t="s">
        <v>832</v>
      </c>
      <c r="AA71" s="10" t="s">
        <v>735</v>
      </c>
    </row>
    <row r="72" customFormat="false" ht="12.8" hidden="false" customHeight="false" outlineLevel="0" collapsed="false">
      <c r="A72" s="10" t="s">
        <v>871</v>
      </c>
      <c r="B72" s="10" t="s">
        <v>727</v>
      </c>
      <c r="C72" s="18" t="n">
        <v>31950</v>
      </c>
      <c r="D72" s="10" t="s">
        <v>29</v>
      </c>
      <c r="E72" s="10" t="s">
        <v>76</v>
      </c>
      <c r="F72" s="10" t="s">
        <v>872</v>
      </c>
      <c r="G72" s="10" t="s">
        <v>32</v>
      </c>
      <c r="H72" s="10" t="s">
        <v>32</v>
      </c>
      <c r="I72" s="10" t="s">
        <v>32</v>
      </c>
      <c r="J72" s="10" t="s">
        <v>32</v>
      </c>
      <c r="K72" s="10" t="s">
        <v>324</v>
      </c>
      <c r="L72" s="10" t="s">
        <v>34</v>
      </c>
      <c r="M72" s="10" t="s">
        <v>34</v>
      </c>
      <c r="N72" s="10" t="s">
        <v>34</v>
      </c>
      <c r="O72" s="10" t="s">
        <v>34</v>
      </c>
      <c r="P72" s="10" t="s">
        <v>34</v>
      </c>
      <c r="Q72" s="10" t="s">
        <v>873</v>
      </c>
      <c r="R72" s="10" t="s">
        <v>732</v>
      </c>
      <c r="S72" s="9" t="n">
        <v>4683441</v>
      </c>
      <c r="T72" s="9" t="n">
        <v>677572</v>
      </c>
      <c r="U72" s="19" t="n">
        <v>2359.68</v>
      </c>
      <c r="V72" s="9" t="s">
        <v>39</v>
      </c>
      <c r="W72" s="8" t="s">
        <v>733</v>
      </c>
      <c r="X72" s="20" t="n">
        <v>42.28298</v>
      </c>
      <c r="Y72" s="20" t="n">
        <v>-108.84634</v>
      </c>
      <c r="Z72" s="10" t="s">
        <v>860</v>
      </c>
      <c r="AA72" s="10" t="s">
        <v>735</v>
      </c>
    </row>
    <row r="73" customFormat="false" ht="12.8" hidden="false" customHeight="false" outlineLevel="0" collapsed="false">
      <c r="A73" s="0" t="s">
        <v>874</v>
      </c>
      <c r="B73" s="10" t="s">
        <v>875</v>
      </c>
      <c r="C73" s="18" t="n">
        <v>34122</v>
      </c>
      <c r="D73" s="10" t="s">
        <v>29</v>
      </c>
      <c r="E73" s="10" t="s">
        <v>76</v>
      </c>
      <c r="F73" s="10" t="s">
        <v>876</v>
      </c>
      <c r="G73" s="10" t="s">
        <v>32</v>
      </c>
      <c r="H73" s="10" t="s">
        <v>32</v>
      </c>
      <c r="I73" s="10" t="s">
        <v>32</v>
      </c>
      <c r="J73" s="10" t="s">
        <v>32</v>
      </c>
      <c r="K73" s="10" t="s">
        <v>130</v>
      </c>
      <c r="L73" s="10" t="s">
        <v>34</v>
      </c>
      <c r="M73" s="10" t="s">
        <v>34</v>
      </c>
      <c r="N73" s="10" t="s">
        <v>34</v>
      </c>
      <c r="O73" s="10" t="s">
        <v>34</v>
      </c>
      <c r="P73" s="10" t="s">
        <v>34</v>
      </c>
      <c r="Q73" s="10" t="s">
        <v>877</v>
      </c>
      <c r="R73" s="10" t="s">
        <v>775</v>
      </c>
      <c r="S73" s="21" t="n">
        <v>4842769</v>
      </c>
      <c r="T73" s="21" t="n">
        <v>293235</v>
      </c>
      <c r="U73" s="22" t="n">
        <v>1540.84</v>
      </c>
      <c r="V73" s="9" t="s">
        <v>39</v>
      </c>
      <c r="W73" s="8" t="s">
        <v>878</v>
      </c>
      <c r="X73" s="23" t="n">
        <v>43.70914</v>
      </c>
      <c r="Y73" s="23" t="n">
        <v>-107.5664</v>
      </c>
      <c r="Z73" s="10" t="s">
        <v>879</v>
      </c>
      <c r="AA73" s="10" t="s">
        <v>880</v>
      </c>
    </row>
    <row r="74" customFormat="false" ht="12.8" hidden="false" customHeight="false" outlineLevel="0" collapsed="false">
      <c r="A74" s="0" t="s">
        <v>881</v>
      </c>
      <c r="B74" s="10" t="s">
        <v>875</v>
      </c>
      <c r="C74" s="18" t="n">
        <v>34121</v>
      </c>
      <c r="D74" s="10" t="s">
        <v>29</v>
      </c>
      <c r="E74" s="10" t="s">
        <v>76</v>
      </c>
      <c r="F74" s="10" t="s">
        <v>882</v>
      </c>
      <c r="G74" s="10" t="s">
        <v>32</v>
      </c>
      <c r="H74" s="10" t="s">
        <v>32</v>
      </c>
      <c r="I74" s="10" t="s">
        <v>32</v>
      </c>
      <c r="J74" s="10" t="s">
        <v>32</v>
      </c>
      <c r="K74" s="10" t="s">
        <v>130</v>
      </c>
      <c r="L74" s="10" t="s">
        <v>34</v>
      </c>
      <c r="M74" s="10" t="s">
        <v>34</v>
      </c>
      <c r="N74" s="10" t="n">
        <v>75</v>
      </c>
      <c r="O74" s="10" t="n">
        <v>350</v>
      </c>
      <c r="P74" s="10" t="s">
        <v>34</v>
      </c>
      <c r="Q74" s="10" t="s">
        <v>47</v>
      </c>
      <c r="R74" s="10" t="s">
        <v>775</v>
      </c>
      <c r="S74" s="21" t="n">
        <v>4844832</v>
      </c>
      <c r="T74" s="21" t="n">
        <v>288031</v>
      </c>
      <c r="U74" s="22" t="n">
        <v>1442.1</v>
      </c>
      <c r="V74" s="9" t="s">
        <v>39</v>
      </c>
      <c r="W74" s="8" t="s">
        <v>878</v>
      </c>
      <c r="X74" s="23" t="n">
        <v>43.72623</v>
      </c>
      <c r="Y74" s="23" t="n">
        <v>-107.63174</v>
      </c>
      <c r="Z74" s="10" t="s">
        <v>883</v>
      </c>
      <c r="AA74" s="10" t="s">
        <v>880</v>
      </c>
    </row>
    <row r="75" customFormat="false" ht="12.8" hidden="false" customHeight="false" outlineLevel="0" collapsed="false">
      <c r="A75" s="10" t="s">
        <v>884</v>
      </c>
      <c r="B75" s="10" t="s">
        <v>875</v>
      </c>
      <c r="C75" s="18" t="n">
        <v>34121</v>
      </c>
      <c r="D75" s="10" t="s">
        <v>29</v>
      </c>
      <c r="E75" s="10" t="s">
        <v>76</v>
      </c>
      <c r="F75" s="10" t="s">
        <v>885</v>
      </c>
      <c r="G75" s="10" t="s">
        <v>32</v>
      </c>
      <c r="H75" s="10" t="s">
        <v>32</v>
      </c>
      <c r="I75" s="10" t="s">
        <v>32</v>
      </c>
      <c r="J75" s="10" t="s">
        <v>32</v>
      </c>
      <c r="K75" s="10" t="s">
        <v>47</v>
      </c>
      <c r="L75" s="10" t="s">
        <v>34</v>
      </c>
      <c r="M75" s="10" t="s">
        <v>34</v>
      </c>
      <c r="N75" s="10" t="s">
        <v>34</v>
      </c>
      <c r="O75" s="10" t="s">
        <v>34</v>
      </c>
      <c r="P75" s="10" t="s">
        <v>34</v>
      </c>
      <c r="Q75" s="10" t="s">
        <v>47</v>
      </c>
      <c r="R75" s="10" t="s">
        <v>732</v>
      </c>
      <c r="S75" s="21" t="n">
        <v>4930429</v>
      </c>
      <c r="T75" s="21" t="n">
        <v>656072</v>
      </c>
      <c r="U75" s="22" t="n">
        <v>1550.08</v>
      </c>
      <c r="V75" s="9" t="s">
        <v>39</v>
      </c>
      <c r="W75" s="8" t="s">
        <v>886</v>
      </c>
      <c r="X75" s="23" t="n">
        <v>44.51031</v>
      </c>
      <c r="Y75" s="23" t="n">
        <v>-109.03644</v>
      </c>
      <c r="Z75" s="10" t="s">
        <v>887</v>
      </c>
      <c r="AA75" s="10" t="s">
        <v>887</v>
      </c>
    </row>
    <row r="76" customFormat="false" ht="12.8" hidden="false" customHeight="false" outlineLevel="0" collapsed="false">
      <c r="A76" s="10" t="s">
        <v>888</v>
      </c>
      <c r="B76" s="10" t="s">
        <v>875</v>
      </c>
      <c r="C76" s="18" t="n">
        <v>34121</v>
      </c>
      <c r="D76" s="10" t="s">
        <v>29</v>
      </c>
      <c r="E76" s="10" t="s">
        <v>76</v>
      </c>
      <c r="F76" s="10" t="s">
        <v>889</v>
      </c>
      <c r="G76" s="10" t="s">
        <v>32</v>
      </c>
      <c r="H76" s="10" t="s">
        <v>32</v>
      </c>
      <c r="I76" s="10" t="s">
        <v>32</v>
      </c>
      <c r="J76" s="10" t="s">
        <v>32</v>
      </c>
      <c r="K76" s="10" t="s">
        <v>130</v>
      </c>
      <c r="L76" s="10" t="s">
        <v>34</v>
      </c>
      <c r="M76" s="10" t="s">
        <v>34</v>
      </c>
      <c r="N76" s="10" t="s">
        <v>34</v>
      </c>
      <c r="O76" s="10" t="s">
        <v>34</v>
      </c>
      <c r="P76" s="10" t="s">
        <v>34</v>
      </c>
      <c r="Q76" s="10" t="s">
        <v>47</v>
      </c>
      <c r="R76" s="10" t="s">
        <v>775</v>
      </c>
      <c r="S76" s="21" t="n">
        <v>4860498</v>
      </c>
      <c r="T76" s="21" t="n">
        <v>269166</v>
      </c>
      <c r="U76" s="22" t="n">
        <v>1327.25</v>
      </c>
      <c r="V76" s="9" t="s">
        <v>39</v>
      </c>
      <c r="W76" s="8" t="s">
        <v>878</v>
      </c>
      <c r="X76" s="23" t="n">
        <v>43.86148</v>
      </c>
      <c r="Y76" s="23" t="n">
        <v>-107.87243</v>
      </c>
      <c r="Z76" s="10" t="s">
        <v>890</v>
      </c>
      <c r="AA76" s="10" t="s">
        <v>880</v>
      </c>
    </row>
    <row r="77" customFormat="false" ht="12.8" hidden="false" customHeight="false" outlineLevel="0" collapsed="false">
      <c r="A77" s="0" t="s">
        <v>891</v>
      </c>
      <c r="B77" s="10" t="s">
        <v>875</v>
      </c>
      <c r="C77" s="18" t="n">
        <v>34122</v>
      </c>
      <c r="D77" s="10" t="s">
        <v>29</v>
      </c>
      <c r="E77" s="10" t="s">
        <v>76</v>
      </c>
      <c r="F77" s="10" t="s">
        <v>892</v>
      </c>
      <c r="G77" s="10" t="s">
        <v>32</v>
      </c>
      <c r="H77" s="10" t="s">
        <v>32</v>
      </c>
      <c r="I77" s="10" t="s">
        <v>32</v>
      </c>
      <c r="J77" s="10" t="s">
        <v>32</v>
      </c>
      <c r="K77" s="10" t="s">
        <v>47</v>
      </c>
      <c r="L77" s="10" t="s">
        <v>34</v>
      </c>
      <c r="M77" s="10" t="s">
        <v>34</v>
      </c>
      <c r="N77" s="10" t="n">
        <v>130</v>
      </c>
      <c r="O77" s="10" t="n">
        <v>375</v>
      </c>
      <c r="P77" s="10" t="s">
        <v>34</v>
      </c>
      <c r="Q77" s="10" t="s">
        <v>47</v>
      </c>
      <c r="R77" s="10" t="s">
        <v>775</v>
      </c>
      <c r="S77" s="21" t="n">
        <v>4825194</v>
      </c>
      <c r="T77" s="21" t="n">
        <v>298389</v>
      </c>
      <c r="U77" s="22" t="n">
        <v>1776.75</v>
      </c>
      <c r="V77" s="9" t="s">
        <v>39</v>
      </c>
      <c r="W77" s="8" t="s">
        <v>878</v>
      </c>
      <c r="X77" s="23" t="n">
        <v>43.55246</v>
      </c>
      <c r="Y77" s="23" t="n">
        <v>-107.49594</v>
      </c>
      <c r="Z77" s="10" t="s">
        <v>893</v>
      </c>
      <c r="AA77" s="10" t="s">
        <v>880</v>
      </c>
    </row>
    <row r="78" customFormat="false" ht="12.8" hidden="false" customHeight="false" outlineLevel="0" collapsed="false">
      <c r="A78" s="0" t="s">
        <v>894</v>
      </c>
      <c r="B78" s="10" t="s">
        <v>875</v>
      </c>
      <c r="C78" s="18" t="n">
        <v>34121</v>
      </c>
      <c r="D78" s="10" t="s">
        <v>29</v>
      </c>
      <c r="E78" s="10" t="s">
        <v>185</v>
      </c>
      <c r="F78" s="10" t="s">
        <v>895</v>
      </c>
      <c r="G78" s="10" t="s">
        <v>32</v>
      </c>
      <c r="H78" s="10" t="s">
        <v>32</v>
      </c>
      <c r="I78" s="10" t="s">
        <v>32</v>
      </c>
      <c r="J78" s="10" t="s">
        <v>32</v>
      </c>
      <c r="K78" s="10" t="s">
        <v>130</v>
      </c>
      <c r="L78" s="10" t="s">
        <v>34</v>
      </c>
      <c r="M78" s="10" t="s">
        <v>34</v>
      </c>
      <c r="N78" s="10" t="s">
        <v>34</v>
      </c>
      <c r="O78" s="10" t="s">
        <v>34</v>
      </c>
      <c r="P78" s="10" t="s">
        <v>34</v>
      </c>
      <c r="Q78" s="10" t="s">
        <v>47</v>
      </c>
      <c r="R78" s="10" t="s">
        <v>775</v>
      </c>
      <c r="S78" s="21" t="n">
        <v>4846223</v>
      </c>
      <c r="T78" s="21" t="n">
        <v>283948</v>
      </c>
      <c r="U78" s="22" t="n">
        <v>1408.85</v>
      </c>
      <c r="V78" s="9" t="s">
        <v>39</v>
      </c>
      <c r="W78" s="8" t="s">
        <v>878</v>
      </c>
      <c r="X78" s="23" t="n">
        <v>43.73756</v>
      </c>
      <c r="Y78" s="23" t="n">
        <v>-107.68294</v>
      </c>
      <c r="Z78" s="10" t="s">
        <v>883</v>
      </c>
      <c r="AA78" s="10" t="s">
        <v>880</v>
      </c>
    </row>
    <row r="79" customFormat="false" ht="12.8" hidden="false" customHeight="false" outlineLevel="0" collapsed="false">
      <c r="A79" s="0" t="s">
        <v>896</v>
      </c>
      <c r="B79" s="10" t="s">
        <v>875</v>
      </c>
      <c r="C79" s="18" t="n">
        <v>34121</v>
      </c>
      <c r="D79" s="10" t="s">
        <v>29</v>
      </c>
      <c r="E79" s="10" t="s">
        <v>76</v>
      </c>
      <c r="F79" s="10" t="s">
        <v>897</v>
      </c>
      <c r="G79" s="10" t="s">
        <v>32</v>
      </c>
      <c r="H79" s="10" t="s">
        <v>32</v>
      </c>
      <c r="I79" s="10" t="s">
        <v>32</v>
      </c>
      <c r="J79" s="10" t="s">
        <v>32</v>
      </c>
      <c r="K79" s="10" t="s">
        <v>130</v>
      </c>
      <c r="L79" s="10" t="s">
        <v>34</v>
      </c>
      <c r="M79" s="10" t="s">
        <v>34</v>
      </c>
      <c r="N79" s="10" t="s">
        <v>34</v>
      </c>
      <c r="O79" s="10" t="s">
        <v>34</v>
      </c>
      <c r="P79" s="10" t="s">
        <v>34</v>
      </c>
      <c r="Q79" s="10" t="s">
        <v>47</v>
      </c>
      <c r="R79" s="10" t="s">
        <v>775</v>
      </c>
      <c r="S79" s="21" t="n">
        <v>4854378</v>
      </c>
      <c r="T79" s="21" t="n">
        <v>272614</v>
      </c>
      <c r="U79" s="22" t="n">
        <v>1330.99</v>
      </c>
      <c r="V79" s="9" t="s">
        <v>39</v>
      </c>
      <c r="W79" s="8" t="s">
        <v>878</v>
      </c>
      <c r="X79" s="23" t="n">
        <v>43.8075</v>
      </c>
      <c r="Y79" s="23" t="n">
        <v>-107.82698</v>
      </c>
      <c r="Z79" s="10" t="s">
        <v>890</v>
      </c>
      <c r="AA79" s="10" t="s">
        <v>880</v>
      </c>
    </row>
    <row r="80" customFormat="false" ht="12.8" hidden="false" customHeight="false" outlineLevel="0" collapsed="false">
      <c r="A80" s="16" t="s">
        <v>898</v>
      </c>
      <c r="B80" s="10" t="s">
        <v>875</v>
      </c>
      <c r="C80" s="18" t="n">
        <v>34121</v>
      </c>
      <c r="D80" s="10" t="s">
        <v>60</v>
      </c>
      <c r="E80" s="10" t="s">
        <v>76</v>
      </c>
      <c r="F80" s="10" t="s">
        <v>899</v>
      </c>
      <c r="G80" s="8" t="s">
        <v>900</v>
      </c>
      <c r="H80" s="10" t="n">
        <v>16</v>
      </c>
      <c r="I80" s="10" t="s">
        <v>67</v>
      </c>
      <c r="J80" s="10" t="s">
        <v>60</v>
      </c>
      <c r="K80" s="10" t="s">
        <v>901</v>
      </c>
      <c r="L80" s="10" t="n">
        <v>19</v>
      </c>
      <c r="M80" s="10" t="n">
        <v>1745</v>
      </c>
      <c r="N80" s="10" t="n">
        <v>5</v>
      </c>
      <c r="O80" s="10" t="s">
        <v>34</v>
      </c>
      <c r="P80" s="10" t="s">
        <v>34</v>
      </c>
      <c r="Q80" s="10" t="s">
        <v>902</v>
      </c>
      <c r="R80" s="10" t="s">
        <v>732</v>
      </c>
      <c r="S80" s="24" t="n">
        <v>4875970</v>
      </c>
      <c r="T80" s="24" t="n">
        <v>707021</v>
      </c>
      <c r="U80" s="25" t="n">
        <v>1501.16</v>
      </c>
      <c r="V80" s="9" t="s">
        <v>39</v>
      </c>
      <c r="W80" s="8" t="s">
        <v>878</v>
      </c>
      <c r="X80" s="26" t="n">
        <v>44.00769</v>
      </c>
      <c r="Y80" s="26" t="n">
        <v>-108.41755</v>
      </c>
      <c r="Z80" s="10" t="s">
        <v>903</v>
      </c>
      <c r="AA80" s="10" t="s">
        <v>904</v>
      </c>
    </row>
    <row r="81" customFormat="false" ht="12.8" hidden="false" customHeight="false" outlineLevel="0" collapsed="false">
      <c r="A81" s="0" t="s">
        <v>905</v>
      </c>
      <c r="B81" s="10" t="s">
        <v>875</v>
      </c>
      <c r="C81" s="18" t="n">
        <v>34122</v>
      </c>
      <c r="D81" s="10" t="s">
        <v>29</v>
      </c>
      <c r="E81" s="10" t="s">
        <v>76</v>
      </c>
      <c r="F81" s="10" t="s">
        <v>906</v>
      </c>
      <c r="G81" s="10" t="s">
        <v>32</v>
      </c>
      <c r="H81" s="10" t="s">
        <v>32</v>
      </c>
      <c r="I81" s="10" t="s">
        <v>32</v>
      </c>
      <c r="J81" s="10" t="s">
        <v>32</v>
      </c>
      <c r="K81" s="10" t="s">
        <v>47</v>
      </c>
      <c r="L81" s="10" t="s">
        <v>34</v>
      </c>
      <c r="M81" s="10" t="s">
        <v>34</v>
      </c>
      <c r="N81" s="10" t="s">
        <v>34</v>
      </c>
      <c r="O81" s="10" t="s">
        <v>34</v>
      </c>
      <c r="P81" s="10" t="s">
        <v>34</v>
      </c>
      <c r="Q81" s="10" t="s">
        <v>47</v>
      </c>
      <c r="R81" s="10" t="s">
        <v>775</v>
      </c>
      <c r="S81" s="21" t="n">
        <v>4818565</v>
      </c>
      <c r="T81" s="21" t="n">
        <v>293475</v>
      </c>
      <c r="U81" s="22" t="n">
        <v>1976.72</v>
      </c>
      <c r="V81" s="9" t="s">
        <v>39</v>
      </c>
      <c r="W81" s="8" t="s">
        <v>733</v>
      </c>
      <c r="X81" s="23" t="n">
        <v>43.49148</v>
      </c>
      <c r="Y81" s="23" t="n">
        <v>-107.55419</v>
      </c>
      <c r="Z81" s="10" t="s">
        <v>907</v>
      </c>
      <c r="AA81" s="10" t="s">
        <v>908</v>
      </c>
    </row>
    <row r="82" customFormat="false" ht="12.8" hidden="false" customHeight="false" outlineLevel="0" collapsed="false">
      <c r="A82" s="0" t="s">
        <v>909</v>
      </c>
      <c r="B82" s="10" t="s">
        <v>875</v>
      </c>
      <c r="C82" s="18" t="n">
        <v>34122</v>
      </c>
      <c r="D82" s="10" t="s">
        <v>29</v>
      </c>
      <c r="E82" s="10" t="s">
        <v>185</v>
      </c>
      <c r="F82" s="10" t="s">
        <v>910</v>
      </c>
      <c r="G82" s="10" t="s">
        <v>32</v>
      </c>
      <c r="H82" s="10" t="s">
        <v>32</v>
      </c>
      <c r="I82" s="10" t="s">
        <v>32</v>
      </c>
      <c r="J82" s="10" t="s">
        <v>32</v>
      </c>
      <c r="K82" s="10" t="s">
        <v>130</v>
      </c>
      <c r="L82" s="10" t="s">
        <v>34</v>
      </c>
      <c r="M82" s="10" t="s">
        <v>34</v>
      </c>
      <c r="N82" s="10" t="s">
        <v>34</v>
      </c>
      <c r="O82" s="10" t="s">
        <v>34</v>
      </c>
      <c r="P82" s="10" t="s">
        <v>34</v>
      </c>
      <c r="Q82" s="10" t="s">
        <v>877</v>
      </c>
      <c r="R82" s="10" t="s">
        <v>775</v>
      </c>
      <c r="S82" s="21" t="n">
        <v>4854218</v>
      </c>
      <c r="T82" s="21" t="n">
        <v>289223</v>
      </c>
      <c r="U82" s="22" t="n">
        <v>1452.8</v>
      </c>
      <c r="V82" s="9" t="s">
        <v>39</v>
      </c>
      <c r="W82" s="8" t="s">
        <v>878</v>
      </c>
      <c r="X82" s="23" t="n">
        <v>43.81099</v>
      </c>
      <c r="Y82" s="23" t="n">
        <v>-107.62065</v>
      </c>
      <c r="Z82" s="10" t="s">
        <v>911</v>
      </c>
      <c r="AA82" s="10" t="s">
        <v>880</v>
      </c>
    </row>
    <row r="83" customFormat="false" ht="12.8" hidden="false" customHeight="false" outlineLevel="0" collapsed="false">
      <c r="A83" s="10" t="s">
        <v>912</v>
      </c>
      <c r="B83" s="10" t="s">
        <v>913</v>
      </c>
      <c r="C83" s="18" t="n">
        <v>39346</v>
      </c>
      <c r="D83" s="10" t="s">
        <v>60</v>
      </c>
      <c r="E83" s="10" t="s">
        <v>30</v>
      </c>
      <c r="F83" s="10" t="s">
        <v>914</v>
      </c>
      <c r="G83" s="10" t="s">
        <v>61</v>
      </c>
      <c r="H83" s="10" t="s">
        <v>34</v>
      </c>
      <c r="I83" s="10" t="s">
        <v>34</v>
      </c>
      <c r="J83" s="10" t="s">
        <v>47</v>
      </c>
      <c r="K83" s="10" t="s">
        <v>47</v>
      </c>
      <c r="L83" s="10" t="s">
        <v>34</v>
      </c>
      <c r="M83" s="10" t="s">
        <v>34</v>
      </c>
      <c r="N83" s="10" t="s">
        <v>34</v>
      </c>
      <c r="O83" s="10" t="n">
        <v>50</v>
      </c>
      <c r="P83" s="10" t="s">
        <v>34</v>
      </c>
      <c r="Q83" s="10" t="s">
        <v>915</v>
      </c>
      <c r="R83" s="10" t="s">
        <v>775</v>
      </c>
      <c r="S83" s="21" t="n">
        <v>4905625</v>
      </c>
      <c r="T83" s="21" t="n">
        <v>329293</v>
      </c>
      <c r="U83" s="22" t="n">
        <v>3175.29</v>
      </c>
      <c r="V83" s="9" t="s">
        <v>39</v>
      </c>
      <c r="W83" s="8" t="s">
        <v>916</v>
      </c>
      <c r="X83" s="23" t="n">
        <v>44.28384</v>
      </c>
      <c r="Y83" s="23" t="n">
        <v>-107.13942</v>
      </c>
      <c r="Z83" s="10" t="s">
        <v>917</v>
      </c>
      <c r="AA83" s="10" t="s">
        <v>918</v>
      </c>
    </row>
    <row r="84" customFormat="false" ht="12.8" hidden="false" customHeight="false" outlineLevel="0" collapsed="false">
      <c r="A84" s="10" t="s">
        <v>919</v>
      </c>
      <c r="B84" s="10" t="s">
        <v>913</v>
      </c>
      <c r="C84" s="18" t="n">
        <v>39348</v>
      </c>
      <c r="D84" s="10" t="s">
        <v>29</v>
      </c>
      <c r="E84" s="10" t="s">
        <v>30</v>
      </c>
      <c r="F84" s="10" t="s">
        <v>920</v>
      </c>
      <c r="G84" s="10" t="s">
        <v>32</v>
      </c>
      <c r="H84" s="10" t="s">
        <v>32</v>
      </c>
      <c r="I84" s="10" t="s">
        <v>32</v>
      </c>
      <c r="J84" s="10" t="s">
        <v>32</v>
      </c>
      <c r="K84" s="10" t="s">
        <v>47</v>
      </c>
      <c r="L84" s="10" t="s">
        <v>34</v>
      </c>
      <c r="M84" s="10" t="s">
        <v>34</v>
      </c>
      <c r="N84" s="10" t="n">
        <v>50</v>
      </c>
      <c r="O84" s="10" t="n">
        <v>100</v>
      </c>
      <c r="P84" s="10" t="s">
        <v>34</v>
      </c>
      <c r="Q84" s="10" t="s">
        <v>37</v>
      </c>
      <c r="R84" s="10" t="s">
        <v>775</v>
      </c>
      <c r="S84" s="21" t="n">
        <v>4912794</v>
      </c>
      <c r="T84" s="21" t="n">
        <v>323774</v>
      </c>
      <c r="U84" s="22" t="n">
        <v>3179.31</v>
      </c>
      <c r="V84" s="9" t="s">
        <v>39</v>
      </c>
      <c r="W84" s="8" t="s">
        <v>916</v>
      </c>
      <c r="X84" s="23" t="n">
        <v>44.34702</v>
      </c>
      <c r="Y84" s="23" t="n">
        <v>-107.21096</v>
      </c>
      <c r="Z84" s="10" t="s">
        <v>917</v>
      </c>
      <c r="AA84" s="10" t="s">
        <v>918</v>
      </c>
    </row>
    <row r="85" customFormat="false" ht="12.8" hidden="false" customHeight="false" outlineLevel="0" collapsed="false">
      <c r="A85" s="10" t="s">
        <v>921</v>
      </c>
      <c r="B85" s="10" t="s">
        <v>913</v>
      </c>
      <c r="C85" s="18" t="n">
        <v>39348</v>
      </c>
      <c r="D85" s="10" t="s">
        <v>29</v>
      </c>
      <c r="E85" s="10" t="s">
        <v>30</v>
      </c>
      <c r="F85" s="10" t="s">
        <v>920</v>
      </c>
      <c r="G85" s="10" t="s">
        <v>32</v>
      </c>
      <c r="H85" s="10" t="s">
        <v>32</v>
      </c>
      <c r="I85" s="10" t="s">
        <v>32</v>
      </c>
      <c r="J85" s="10" t="s">
        <v>32</v>
      </c>
      <c r="K85" s="10" t="s">
        <v>47</v>
      </c>
      <c r="L85" s="10" t="s">
        <v>34</v>
      </c>
      <c r="M85" s="10" t="s">
        <v>34</v>
      </c>
      <c r="N85" s="10" t="s">
        <v>34</v>
      </c>
      <c r="O85" s="10" t="s">
        <v>34</v>
      </c>
      <c r="P85" s="10" t="s">
        <v>34</v>
      </c>
      <c r="Q85" s="10" t="s">
        <v>826</v>
      </c>
      <c r="R85" s="10" t="s">
        <v>775</v>
      </c>
      <c r="S85" s="21" t="n">
        <v>4912872</v>
      </c>
      <c r="T85" s="21" t="n">
        <v>323812</v>
      </c>
      <c r="U85" s="22" t="n">
        <v>3182.06</v>
      </c>
      <c r="V85" s="9" t="s">
        <v>39</v>
      </c>
      <c r="W85" s="8" t="s">
        <v>916</v>
      </c>
      <c r="X85" s="23" t="n">
        <v>44.34773</v>
      </c>
      <c r="Y85" s="23" t="n">
        <v>-107.21051</v>
      </c>
      <c r="Z85" s="10" t="s">
        <v>917</v>
      </c>
      <c r="AA85" s="10" t="s">
        <v>918</v>
      </c>
    </row>
    <row r="86" customFormat="false" ht="12.8" hidden="false" customHeight="false" outlineLevel="0" collapsed="false">
      <c r="A86" s="10" t="s">
        <v>922</v>
      </c>
      <c r="B86" s="10" t="s">
        <v>913</v>
      </c>
      <c r="C86" s="18" t="n">
        <v>39348</v>
      </c>
      <c r="D86" s="10" t="s">
        <v>29</v>
      </c>
      <c r="E86" s="10" t="s">
        <v>30</v>
      </c>
      <c r="F86" s="10" t="s">
        <v>920</v>
      </c>
      <c r="G86" s="10" t="s">
        <v>32</v>
      </c>
      <c r="H86" s="10" t="s">
        <v>32</v>
      </c>
      <c r="I86" s="10" t="s">
        <v>32</v>
      </c>
      <c r="J86" s="10" t="s">
        <v>32</v>
      </c>
      <c r="K86" s="10" t="s">
        <v>47</v>
      </c>
      <c r="L86" s="10" t="s">
        <v>34</v>
      </c>
      <c r="M86" s="10" t="s">
        <v>34</v>
      </c>
      <c r="N86" s="10" t="s">
        <v>34</v>
      </c>
      <c r="O86" s="10" t="n">
        <v>60</v>
      </c>
      <c r="P86" s="10" t="s">
        <v>34</v>
      </c>
      <c r="Q86" s="10" t="s">
        <v>37</v>
      </c>
      <c r="R86" s="10" t="s">
        <v>775</v>
      </c>
      <c r="S86" s="21" t="n">
        <v>4912963</v>
      </c>
      <c r="T86" s="21" t="n">
        <v>323842</v>
      </c>
      <c r="U86" s="22" t="n">
        <v>3182.98</v>
      </c>
      <c r="V86" s="9" t="s">
        <v>39</v>
      </c>
      <c r="W86" s="8" t="s">
        <v>916</v>
      </c>
      <c r="X86" s="23" t="n">
        <v>44.34856</v>
      </c>
      <c r="Y86" s="23" t="n">
        <v>-107.21016</v>
      </c>
      <c r="Z86" s="10" t="s">
        <v>917</v>
      </c>
      <c r="AA86" s="10" t="s">
        <v>918</v>
      </c>
    </row>
    <row r="87" customFormat="false" ht="12.8" hidden="false" customHeight="false" outlineLevel="0" collapsed="false">
      <c r="A87" s="10" t="s">
        <v>923</v>
      </c>
      <c r="B87" s="10" t="s">
        <v>913</v>
      </c>
      <c r="C87" s="18" t="n">
        <v>39346</v>
      </c>
      <c r="D87" s="10" t="s">
        <v>29</v>
      </c>
      <c r="E87" s="10" t="s">
        <v>30</v>
      </c>
      <c r="F87" s="10" t="s">
        <v>924</v>
      </c>
      <c r="G87" s="10" t="s">
        <v>32</v>
      </c>
      <c r="H87" s="10" t="s">
        <v>32</v>
      </c>
      <c r="I87" s="10" t="s">
        <v>32</v>
      </c>
      <c r="J87" s="10" t="s">
        <v>32</v>
      </c>
      <c r="K87" s="10" t="s">
        <v>47</v>
      </c>
      <c r="L87" s="10" t="s">
        <v>34</v>
      </c>
      <c r="M87" s="10" t="s">
        <v>34</v>
      </c>
      <c r="N87" s="10" t="n">
        <v>170</v>
      </c>
      <c r="O87" s="10" t="n">
        <v>250</v>
      </c>
      <c r="P87" s="10" t="s">
        <v>34</v>
      </c>
      <c r="Q87" s="10" t="s">
        <v>925</v>
      </c>
      <c r="R87" s="10" t="s">
        <v>775</v>
      </c>
      <c r="S87" s="21" t="n">
        <v>4908758</v>
      </c>
      <c r="T87" s="21" t="n">
        <v>328650</v>
      </c>
      <c r="U87" s="22" t="n">
        <v>3273.24</v>
      </c>
      <c r="V87" s="9" t="s">
        <v>39</v>
      </c>
      <c r="W87" s="8" t="s">
        <v>916</v>
      </c>
      <c r="X87" s="23" t="n">
        <v>44.31187</v>
      </c>
      <c r="Y87" s="23" t="n">
        <v>-107.14849</v>
      </c>
      <c r="Z87" s="10" t="s">
        <v>917</v>
      </c>
      <c r="AA87" s="10" t="s">
        <v>918</v>
      </c>
    </row>
    <row r="88" customFormat="false" ht="12.8" hidden="false" customHeight="false" outlineLevel="0" collapsed="false">
      <c r="A88" s="10" t="s">
        <v>926</v>
      </c>
      <c r="B88" s="10" t="s">
        <v>913</v>
      </c>
      <c r="C88" s="18" t="n">
        <v>39348</v>
      </c>
      <c r="D88" s="10" t="s">
        <v>29</v>
      </c>
      <c r="E88" s="10" t="s">
        <v>30</v>
      </c>
      <c r="F88" s="10" t="s">
        <v>920</v>
      </c>
      <c r="G88" s="10" t="s">
        <v>32</v>
      </c>
      <c r="H88" s="10" t="s">
        <v>32</v>
      </c>
      <c r="I88" s="10" t="s">
        <v>32</v>
      </c>
      <c r="J88" s="10" t="s">
        <v>32</v>
      </c>
      <c r="K88" s="10" t="s">
        <v>47</v>
      </c>
      <c r="L88" s="10" t="s">
        <v>34</v>
      </c>
      <c r="M88" s="10" t="s">
        <v>34</v>
      </c>
      <c r="N88" s="10" t="n">
        <v>70</v>
      </c>
      <c r="O88" s="10" t="n">
        <v>200</v>
      </c>
      <c r="P88" s="10" t="s">
        <v>34</v>
      </c>
      <c r="Q88" s="10" t="s">
        <v>826</v>
      </c>
      <c r="R88" s="10" t="s">
        <v>775</v>
      </c>
      <c r="S88" s="21" t="n">
        <v>4912368</v>
      </c>
      <c r="T88" s="21" t="n">
        <v>322511</v>
      </c>
      <c r="U88" s="22" t="n">
        <v>3218.8</v>
      </c>
      <c r="V88" s="9" t="s">
        <v>39</v>
      </c>
      <c r="W88" s="8" t="s">
        <v>916</v>
      </c>
      <c r="X88" s="23" t="n">
        <v>44.34288</v>
      </c>
      <c r="Y88" s="23" t="n">
        <v>-107.22664</v>
      </c>
      <c r="Z88" s="10" t="s">
        <v>917</v>
      </c>
      <c r="AA88" s="10" t="s">
        <v>918</v>
      </c>
    </row>
    <row r="89" customFormat="false" ht="12.8" hidden="false" customHeight="false" outlineLevel="0" collapsed="false">
      <c r="A89" s="10" t="s">
        <v>927</v>
      </c>
      <c r="B89" s="10" t="s">
        <v>913</v>
      </c>
      <c r="C89" s="18" t="n">
        <v>39348</v>
      </c>
      <c r="D89" s="10" t="s">
        <v>29</v>
      </c>
      <c r="E89" s="10" t="s">
        <v>30</v>
      </c>
      <c r="F89" s="10" t="s">
        <v>928</v>
      </c>
      <c r="G89" s="10" t="s">
        <v>32</v>
      </c>
      <c r="H89" s="10" t="s">
        <v>32</v>
      </c>
      <c r="I89" s="10" t="s">
        <v>32</v>
      </c>
      <c r="J89" s="10" t="s">
        <v>32</v>
      </c>
      <c r="K89" s="10" t="s">
        <v>47</v>
      </c>
      <c r="L89" s="10" t="s">
        <v>34</v>
      </c>
      <c r="M89" s="10" t="s">
        <v>34</v>
      </c>
      <c r="N89" s="10" t="s">
        <v>34</v>
      </c>
      <c r="O89" s="10" t="n">
        <v>60</v>
      </c>
      <c r="P89" s="10" t="s">
        <v>34</v>
      </c>
      <c r="Q89" s="10" t="s">
        <v>826</v>
      </c>
      <c r="R89" s="10" t="s">
        <v>775</v>
      </c>
      <c r="S89" s="21" t="n">
        <v>4911930</v>
      </c>
      <c r="T89" s="21" t="n">
        <v>322248</v>
      </c>
      <c r="U89" s="22" t="n">
        <v>3177.78</v>
      </c>
      <c r="V89" s="9" t="s">
        <v>39</v>
      </c>
      <c r="W89" s="8" t="s">
        <v>916</v>
      </c>
      <c r="X89" s="23" t="n">
        <v>44.33887</v>
      </c>
      <c r="Y89" s="23" t="n">
        <v>-107.2298</v>
      </c>
      <c r="Z89" s="10" t="s">
        <v>917</v>
      </c>
      <c r="AA89" s="10" t="s">
        <v>918</v>
      </c>
    </row>
    <row r="90" customFormat="false" ht="12.8" hidden="false" customHeight="false" outlineLevel="0" collapsed="false">
      <c r="A90" s="10" t="s">
        <v>929</v>
      </c>
      <c r="B90" s="10" t="s">
        <v>913</v>
      </c>
      <c r="C90" s="18" t="n">
        <v>39348</v>
      </c>
      <c r="D90" s="10" t="s">
        <v>60</v>
      </c>
      <c r="E90" s="10" t="s">
        <v>30</v>
      </c>
      <c r="F90" s="10" t="s">
        <v>928</v>
      </c>
      <c r="G90" s="10" t="s">
        <v>61</v>
      </c>
      <c r="H90" s="10" t="s">
        <v>34</v>
      </c>
      <c r="I90" s="10" t="s">
        <v>34</v>
      </c>
      <c r="J90" s="10" t="s">
        <v>47</v>
      </c>
      <c r="K90" s="10" t="s">
        <v>47</v>
      </c>
      <c r="L90" s="10" t="s">
        <v>34</v>
      </c>
      <c r="M90" s="10" t="s">
        <v>34</v>
      </c>
      <c r="N90" s="10" t="n">
        <v>60</v>
      </c>
      <c r="O90" s="10" t="n">
        <v>150</v>
      </c>
      <c r="P90" s="10" t="s">
        <v>34</v>
      </c>
      <c r="Q90" s="10" t="s">
        <v>47</v>
      </c>
      <c r="R90" s="10" t="s">
        <v>775</v>
      </c>
      <c r="S90" s="21" t="n">
        <v>4911617</v>
      </c>
      <c r="T90" s="21" t="n">
        <v>322005</v>
      </c>
      <c r="U90" s="22" t="n">
        <v>3150.95</v>
      </c>
      <c r="V90" s="9" t="s">
        <v>39</v>
      </c>
      <c r="W90" s="8" t="s">
        <v>916</v>
      </c>
      <c r="X90" s="23" t="n">
        <v>44.336</v>
      </c>
      <c r="Y90" s="23" t="n">
        <v>-107.23274</v>
      </c>
      <c r="Z90" s="10" t="s">
        <v>917</v>
      </c>
      <c r="AA90" s="10" t="s">
        <v>918</v>
      </c>
    </row>
    <row r="91" customFormat="false" ht="12.8" hidden="false" customHeight="false" outlineLevel="0" collapsed="false">
      <c r="A91" s="10" t="s">
        <v>930</v>
      </c>
      <c r="B91" s="10" t="s">
        <v>913</v>
      </c>
      <c r="C91" s="18" t="n">
        <v>39348</v>
      </c>
      <c r="D91" s="10" t="s">
        <v>29</v>
      </c>
      <c r="E91" s="10" t="s">
        <v>30</v>
      </c>
      <c r="F91" s="10" t="s">
        <v>928</v>
      </c>
      <c r="G91" s="10" t="s">
        <v>32</v>
      </c>
      <c r="H91" s="10" t="s">
        <v>32</v>
      </c>
      <c r="I91" s="10" t="s">
        <v>32</v>
      </c>
      <c r="J91" s="10" t="s">
        <v>32</v>
      </c>
      <c r="K91" s="10" t="s">
        <v>47</v>
      </c>
      <c r="L91" s="10" t="s">
        <v>34</v>
      </c>
      <c r="M91" s="10" t="s">
        <v>34</v>
      </c>
      <c r="N91" s="10" t="s">
        <v>34</v>
      </c>
      <c r="O91" s="10" t="n">
        <v>30</v>
      </c>
      <c r="P91" s="10" t="s">
        <v>34</v>
      </c>
      <c r="Q91" s="10" t="s">
        <v>37</v>
      </c>
      <c r="R91" s="10" t="s">
        <v>775</v>
      </c>
      <c r="S91" s="21" t="n">
        <v>4911490</v>
      </c>
      <c r="T91" s="21" t="n">
        <v>322059</v>
      </c>
      <c r="U91" s="22" t="n">
        <v>3164.32</v>
      </c>
      <c r="V91" s="9" t="s">
        <v>39</v>
      </c>
      <c r="W91" s="8" t="s">
        <v>916</v>
      </c>
      <c r="X91" s="23" t="n">
        <v>44.33487</v>
      </c>
      <c r="Y91" s="23" t="n">
        <v>-107.23201</v>
      </c>
      <c r="Z91" s="10" t="s">
        <v>917</v>
      </c>
      <c r="AA91" s="10" t="s">
        <v>918</v>
      </c>
    </row>
    <row r="92" customFormat="false" ht="12.8" hidden="false" customHeight="false" outlineLevel="0" collapsed="false">
      <c r="A92" s="16" t="s">
        <v>931</v>
      </c>
      <c r="B92" s="10" t="s">
        <v>913</v>
      </c>
      <c r="C92" s="18" t="n">
        <v>39348</v>
      </c>
      <c r="D92" s="10" t="s">
        <v>29</v>
      </c>
      <c r="E92" s="10" t="s">
        <v>30</v>
      </c>
      <c r="F92" s="10" t="s">
        <v>928</v>
      </c>
      <c r="G92" s="10" t="s">
        <v>32</v>
      </c>
      <c r="H92" s="10" t="s">
        <v>32</v>
      </c>
      <c r="I92" s="10" t="s">
        <v>32</v>
      </c>
      <c r="J92" s="10" t="s">
        <v>32</v>
      </c>
      <c r="K92" s="10" t="s">
        <v>47</v>
      </c>
      <c r="L92" s="10" t="s">
        <v>34</v>
      </c>
      <c r="M92" s="10" t="s">
        <v>34</v>
      </c>
      <c r="N92" s="10" t="s">
        <v>34</v>
      </c>
      <c r="O92" s="10" t="n">
        <v>30</v>
      </c>
      <c r="P92" s="10" t="s">
        <v>34</v>
      </c>
      <c r="Q92" s="10" t="s">
        <v>37</v>
      </c>
      <c r="R92" s="10" t="s">
        <v>775</v>
      </c>
      <c r="S92" s="27" t="n">
        <v>4911508</v>
      </c>
      <c r="T92" s="27" t="n">
        <v>322012</v>
      </c>
      <c r="U92" s="28" t="n">
        <v>3158.72</v>
      </c>
      <c r="V92" s="9" t="s">
        <v>39</v>
      </c>
      <c r="W92" s="8" t="s">
        <v>916</v>
      </c>
      <c r="X92" s="29" t="n">
        <v>44.33502</v>
      </c>
      <c r="Y92" s="29" t="n">
        <v>-107.23261</v>
      </c>
      <c r="Z92" s="10" t="s">
        <v>917</v>
      </c>
      <c r="AA92" s="10" t="s">
        <v>918</v>
      </c>
    </row>
    <row r="93" customFormat="false" ht="12.8" hidden="false" customHeight="false" outlineLevel="0" collapsed="false">
      <c r="A93" s="10" t="s">
        <v>932</v>
      </c>
      <c r="B93" s="10" t="s">
        <v>913</v>
      </c>
      <c r="C93" s="18" t="n">
        <v>39346</v>
      </c>
      <c r="D93" s="10" t="s">
        <v>29</v>
      </c>
      <c r="E93" s="10" t="s">
        <v>30</v>
      </c>
      <c r="F93" s="10" t="s">
        <v>933</v>
      </c>
      <c r="G93" s="10" t="s">
        <v>32</v>
      </c>
      <c r="H93" s="10" t="s">
        <v>32</v>
      </c>
      <c r="I93" s="10" t="s">
        <v>32</v>
      </c>
      <c r="J93" s="10" t="s">
        <v>32</v>
      </c>
      <c r="K93" s="10" t="s">
        <v>47</v>
      </c>
      <c r="L93" s="10" t="s">
        <v>34</v>
      </c>
      <c r="M93" s="10" t="s">
        <v>34</v>
      </c>
      <c r="N93" s="10" t="s">
        <v>34</v>
      </c>
      <c r="O93" s="10" t="n">
        <v>50</v>
      </c>
      <c r="P93" s="10" t="s">
        <v>34</v>
      </c>
      <c r="Q93" s="10" t="s">
        <v>934</v>
      </c>
      <c r="R93" s="10" t="s">
        <v>775</v>
      </c>
      <c r="S93" s="21" t="n">
        <v>4908588</v>
      </c>
      <c r="T93" s="21" t="n">
        <v>329077</v>
      </c>
      <c r="U93" s="22" t="n">
        <v>3350.52</v>
      </c>
      <c r="V93" s="9" t="s">
        <v>39</v>
      </c>
      <c r="W93" s="8" t="s">
        <v>916</v>
      </c>
      <c r="X93" s="23" t="n">
        <v>44.31044</v>
      </c>
      <c r="Y93" s="23" t="n">
        <v>-107.14309</v>
      </c>
      <c r="Z93" s="10" t="s">
        <v>917</v>
      </c>
      <c r="AA93" s="10" t="s">
        <v>918</v>
      </c>
    </row>
    <row r="94" customFormat="false" ht="12.8" hidden="false" customHeight="false" outlineLevel="0" collapsed="false">
      <c r="A94" s="10" t="s">
        <v>935</v>
      </c>
      <c r="B94" s="10" t="s">
        <v>913</v>
      </c>
      <c r="C94" s="18" t="n">
        <v>39348</v>
      </c>
      <c r="D94" s="10" t="s">
        <v>29</v>
      </c>
      <c r="E94" s="10" t="s">
        <v>30</v>
      </c>
      <c r="F94" s="10" t="s">
        <v>920</v>
      </c>
      <c r="G94" s="10" t="s">
        <v>32</v>
      </c>
      <c r="H94" s="10" t="s">
        <v>32</v>
      </c>
      <c r="I94" s="10" t="s">
        <v>32</v>
      </c>
      <c r="J94" s="10" t="s">
        <v>32</v>
      </c>
      <c r="K94" s="10" t="s">
        <v>47</v>
      </c>
      <c r="L94" s="10" t="s">
        <v>34</v>
      </c>
      <c r="M94" s="10" t="s">
        <v>34</v>
      </c>
      <c r="N94" s="10" t="s">
        <v>34</v>
      </c>
      <c r="O94" s="10" t="n">
        <v>70</v>
      </c>
      <c r="P94" s="10" t="s">
        <v>34</v>
      </c>
      <c r="Q94" s="10" t="s">
        <v>826</v>
      </c>
      <c r="R94" s="10" t="s">
        <v>775</v>
      </c>
      <c r="S94" s="21" t="n">
        <v>4913069</v>
      </c>
      <c r="T94" s="21" t="n">
        <v>323158</v>
      </c>
      <c r="U94" s="22" t="n">
        <v>3118.4</v>
      </c>
      <c r="V94" s="9" t="s">
        <v>39</v>
      </c>
      <c r="W94" s="8" t="s">
        <v>916</v>
      </c>
      <c r="X94" s="23" t="n">
        <v>44.34934</v>
      </c>
      <c r="Y94" s="23" t="n">
        <v>-107.21877</v>
      </c>
      <c r="Z94" s="10" t="s">
        <v>917</v>
      </c>
      <c r="AA94" s="10" t="s">
        <v>918</v>
      </c>
    </row>
    <row r="95" customFormat="false" ht="12.8" hidden="false" customHeight="false" outlineLevel="0" collapsed="false">
      <c r="A95" s="10" t="s">
        <v>936</v>
      </c>
      <c r="B95" s="10" t="s">
        <v>913</v>
      </c>
      <c r="C95" s="18" t="n">
        <v>39348</v>
      </c>
      <c r="D95" s="10" t="s">
        <v>29</v>
      </c>
      <c r="E95" s="10" t="s">
        <v>30</v>
      </c>
      <c r="F95" s="10" t="s">
        <v>920</v>
      </c>
      <c r="G95" s="10" t="s">
        <v>32</v>
      </c>
      <c r="H95" s="10" t="s">
        <v>32</v>
      </c>
      <c r="I95" s="10" t="s">
        <v>32</v>
      </c>
      <c r="J95" s="10" t="s">
        <v>32</v>
      </c>
      <c r="K95" s="10" t="s">
        <v>47</v>
      </c>
      <c r="L95" s="10" t="s">
        <v>34</v>
      </c>
      <c r="M95" s="10" t="s">
        <v>34</v>
      </c>
      <c r="N95" s="10" t="n">
        <v>30</v>
      </c>
      <c r="O95" s="10" t="n">
        <v>90</v>
      </c>
      <c r="P95" s="10" t="s">
        <v>34</v>
      </c>
      <c r="Q95" s="10" t="s">
        <v>915</v>
      </c>
      <c r="R95" s="10" t="s">
        <v>775</v>
      </c>
      <c r="S95" s="21" t="n">
        <v>4912941</v>
      </c>
      <c r="T95" s="21" t="n">
        <v>322970</v>
      </c>
      <c r="U95" s="22" t="n">
        <v>3130.64</v>
      </c>
      <c r="V95" s="9" t="s">
        <v>39</v>
      </c>
      <c r="W95" s="8" t="s">
        <v>916</v>
      </c>
      <c r="X95" s="23" t="n">
        <v>44.34814</v>
      </c>
      <c r="Y95" s="23" t="n">
        <v>-107.22108</v>
      </c>
      <c r="Z95" s="10" t="s">
        <v>917</v>
      </c>
      <c r="AA95" s="10" t="s">
        <v>918</v>
      </c>
    </row>
    <row r="96" customFormat="false" ht="12.8" hidden="false" customHeight="false" outlineLevel="0" collapsed="false">
      <c r="A96" s="10" t="s">
        <v>937</v>
      </c>
      <c r="B96" s="10" t="s">
        <v>913</v>
      </c>
      <c r="C96" s="18" t="n">
        <v>39348</v>
      </c>
      <c r="D96" s="10" t="s">
        <v>29</v>
      </c>
      <c r="E96" s="10" t="s">
        <v>30</v>
      </c>
      <c r="F96" s="10" t="s">
        <v>920</v>
      </c>
      <c r="G96" s="10" t="s">
        <v>32</v>
      </c>
      <c r="H96" s="10" t="s">
        <v>32</v>
      </c>
      <c r="I96" s="10" t="s">
        <v>32</v>
      </c>
      <c r="J96" s="10" t="s">
        <v>32</v>
      </c>
      <c r="K96" s="10" t="s">
        <v>47</v>
      </c>
      <c r="L96" s="10" t="s">
        <v>34</v>
      </c>
      <c r="M96" s="10" t="s">
        <v>34</v>
      </c>
      <c r="N96" s="10" t="n">
        <v>35</v>
      </c>
      <c r="O96" s="10" t="n">
        <v>50</v>
      </c>
      <c r="P96" s="10" t="s">
        <v>34</v>
      </c>
      <c r="Q96" s="10" t="s">
        <v>826</v>
      </c>
      <c r="R96" s="10" t="s">
        <v>775</v>
      </c>
      <c r="S96" s="21" t="n">
        <v>4913073</v>
      </c>
      <c r="T96" s="21" t="n">
        <v>322804</v>
      </c>
      <c r="U96" s="22" t="n">
        <v>3084.69</v>
      </c>
      <c r="V96" s="9" t="s">
        <v>39</v>
      </c>
      <c r="W96" s="8" t="s">
        <v>916</v>
      </c>
      <c r="X96" s="23" t="n">
        <v>44.34929</v>
      </c>
      <c r="Y96" s="23" t="n">
        <v>-107.22321</v>
      </c>
      <c r="Z96" s="10" t="s">
        <v>917</v>
      </c>
      <c r="AA96" s="10" t="s">
        <v>918</v>
      </c>
    </row>
    <row r="97" customFormat="false" ht="12.8" hidden="false" customHeight="false" outlineLevel="0" collapsed="false">
      <c r="A97" s="10" t="s">
        <v>938</v>
      </c>
      <c r="B97" s="10" t="s">
        <v>939</v>
      </c>
      <c r="C97" s="18" t="n">
        <v>34122</v>
      </c>
      <c r="D97" s="10" t="s">
        <v>60</v>
      </c>
      <c r="E97" s="10" t="s">
        <v>76</v>
      </c>
      <c r="F97" s="10" t="s">
        <v>940</v>
      </c>
      <c r="G97" s="8" t="s">
        <v>941</v>
      </c>
      <c r="H97" s="10" t="n">
        <v>8</v>
      </c>
      <c r="I97" s="10" t="s">
        <v>67</v>
      </c>
      <c r="J97" s="10" t="s">
        <v>60</v>
      </c>
      <c r="K97" s="10" t="s">
        <v>838</v>
      </c>
      <c r="L97" s="10" t="n">
        <v>16</v>
      </c>
      <c r="M97" s="10" t="n">
        <v>1740</v>
      </c>
      <c r="N97" s="10" t="s">
        <v>34</v>
      </c>
      <c r="O97" s="10" t="n">
        <v>100</v>
      </c>
      <c r="P97" s="10" t="s">
        <v>34</v>
      </c>
      <c r="Q97" s="10" t="s">
        <v>942</v>
      </c>
      <c r="R97" s="10" t="s">
        <v>775</v>
      </c>
      <c r="S97" s="21" t="n">
        <v>4764527</v>
      </c>
      <c r="T97" s="21" t="n">
        <v>278989</v>
      </c>
      <c r="U97" s="22" t="n">
        <v>1744.2</v>
      </c>
      <c r="V97" s="9" t="s">
        <v>39</v>
      </c>
      <c r="W97" s="8" t="s">
        <v>733</v>
      </c>
      <c r="X97" s="23" t="n">
        <v>43.0013</v>
      </c>
      <c r="Y97" s="23" t="n">
        <v>-107.71149</v>
      </c>
      <c r="Z97" s="10" t="s">
        <v>943</v>
      </c>
      <c r="AA97" s="10" t="s">
        <v>908</v>
      </c>
    </row>
    <row r="98" customFormat="false" ht="12.8" hidden="false" customHeight="false" outlineLevel="0" collapsed="false">
      <c r="A98" s="10" t="s">
        <v>944</v>
      </c>
      <c r="B98" s="10" t="s">
        <v>945</v>
      </c>
      <c r="C98" s="18" t="n">
        <v>32659</v>
      </c>
      <c r="D98" s="10" t="s">
        <v>29</v>
      </c>
      <c r="E98" s="10" t="s">
        <v>30</v>
      </c>
      <c r="F98" s="10" t="s">
        <v>946</v>
      </c>
      <c r="G98" s="10" t="s">
        <v>32</v>
      </c>
      <c r="H98" s="10" t="s">
        <v>32</v>
      </c>
      <c r="I98" s="10" t="s">
        <v>32</v>
      </c>
      <c r="J98" s="10" t="s">
        <v>32</v>
      </c>
      <c r="K98" s="8" t="s">
        <v>56</v>
      </c>
      <c r="L98" s="10" t="s">
        <v>34</v>
      </c>
      <c r="M98" s="10" t="s">
        <v>34</v>
      </c>
      <c r="N98" s="10" t="s">
        <v>34</v>
      </c>
      <c r="O98" s="10" t="s">
        <v>34</v>
      </c>
      <c r="P98" s="10" t="s">
        <v>34</v>
      </c>
      <c r="Q98" s="8" t="s">
        <v>947</v>
      </c>
      <c r="R98" s="10" t="s">
        <v>775</v>
      </c>
      <c r="S98" s="30" t="n">
        <v>4622588</v>
      </c>
      <c r="T98" s="30" t="n">
        <v>371593</v>
      </c>
      <c r="U98" s="19" t="n">
        <v>2208.25</v>
      </c>
      <c r="V98" s="9" t="s">
        <v>39</v>
      </c>
      <c r="W98" s="8" t="s">
        <v>948</v>
      </c>
      <c r="X98" s="20" t="n">
        <v>41.74474</v>
      </c>
      <c r="Y98" s="20" t="n">
        <v>-106.5443</v>
      </c>
      <c r="Z98" s="10" t="s">
        <v>949</v>
      </c>
      <c r="AA98" s="10" t="s">
        <v>950</v>
      </c>
    </row>
    <row r="99" customFormat="false" ht="12.8" hidden="false" customHeight="false" outlineLevel="0" collapsed="false">
      <c r="A99" s="10" t="s">
        <v>951</v>
      </c>
      <c r="B99" s="10" t="s">
        <v>952</v>
      </c>
      <c r="C99" s="18" t="n">
        <v>32658</v>
      </c>
      <c r="D99" s="10" t="s">
        <v>29</v>
      </c>
      <c r="E99" s="10" t="s">
        <v>185</v>
      </c>
      <c r="F99" s="10" t="s">
        <v>953</v>
      </c>
      <c r="G99" s="10" t="s">
        <v>32</v>
      </c>
      <c r="H99" s="10" t="s">
        <v>32</v>
      </c>
      <c r="I99" s="10" t="s">
        <v>32</v>
      </c>
      <c r="J99" s="10" t="s">
        <v>32</v>
      </c>
      <c r="K99" s="10" t="s">
        <v>56</v>
      </c>
      <c r="L99" s="10" t="s">
        <v>34</v>
      </c>
      <c r="M99" s="10" t="s">
        <v>34</v>
      </c>
      <c r="N99" s="10" t="n">
        <v>500</v>
      </c>
      <c r="O99" s="10" t="n">
        <v>500</v>
      </c>
      <c r="P99" s="10" t="s">
        <v>34</v>
      </c>
      <c r="Q99" s="10" t="s">
        <v>954</v>
      </c>
      <c r="R99" s="10" t="s">
        <v>775</v>
      </c>
      <c r="S99" s="9" t="n">
        <v>4712617</v>
      </c>
      <c r="T99" s="9" t="n">
        <v>323579</v>
      </c>
      <c r="U99" s="19" t="n">
        <v>1837.14</v>
      </c>
      <c r="V99" s="9" t="s">
        <v>39</v>
      </c>
      <c r="W99" s="8" t="s">
        <v>955</v>
      </c>
      <c r="X99" s="20" t="n">
        <v>42.54581</v>
      </c>
      <c r="Y99" s="20" t="n">
        <v>-107.14865</v>
      </c>
      <c r="Z99" s="10" t="s">
        <v>956</v>
      </c>
      <c r="AA99" s="10" t="s">
        <v>957</v>
      </c>
    </row>
    <row r="100" customFormat="false" ht="12.8" hidden="false" customHeight="false" outlineLevel="0" collapsed="false">
      <c r="A100" s="10" t="s">
        <v>958</v>
      </c>
      <c r="B100" s="10" t="s">
        <v>952</v>
      </c>
      <c r="C100" s="18" t="n">
        <v>34130</v>
      </c>
      <c r="D100" s="10" t="s">
        <v>29</v>
      </c>
      <c r="E100" s="10" t="s">
        <v>30</v>
      </c>
      <c r="F100" s="10" t="s">
        <v>959</v>
      </c>
      <c r="G100" s="10" t="s">
        <v>32</v>
      </c>
      <c r="H100" s="10" t="s">
        <v>32</v>
      </c>
      <c r="I100" s="10" t="s">
        <v>32</v>
      </c>
      <c r="J100" s="10" t="s">
        <v>32</v>
      </c>
      <c r="K100" s="10" t="s">
        <v>47</v>
      </c>
      <c r="L100" s="10" t="s">
        <v>34</v>
      </c>
      <c r="M100" s="10" t="s">
        <v>34</v>
      </c>
      <c r="N100" s="10" t="s">
        <v>34</v>
      </c>
      <c r="O100" s="10" t="s">
        <v>34</v>
      </c>
      <c r="P100" s="10" t="s">
        <v>34</v>
      </c>
      <c r="Q100" s="10" t="s">
        <v>47</v>
      </c>
      <c r="R100" s="10" t="s">
        <v>732</v>
      </c>
      <c r="S100" s="9" t="n">
        <v>4717448</v>
      </c>
      <c r="T100" s="9" t="n">
        <v>726558</v>
      </c>
      <c r="U100" s="19" t="n">
        <v>2030.19</v>
      </c>
      <c r="V100" s="9" t="s">
        <v>39</v>
      </c>
      <c r="W100" s="8" t="s">
        <v>733</v>
      </c>
      <c r="X100" s="20" t="n">
        <v>42.57619</v>
      </c>
      <c r="Y100" s="20" t="n">
        <v>-108.23942</v>
      </c>
      <c r="Z100" s="10" t="s">
        <v>960</v>
      </c>
      <c r="AA100" s="10" t="s">
        <v>595</v>
      </c>
    </row>
    <row r="101" customFormat="false" ht="12.8" hidden="false" customHeight="false" outlineLevel="0" collapsed="false">
      <c r="A101" s="10" t="s">
        <v>961</v>
      </c>
      <c r="B101" s="10" t="s">
        <v>952</v>
      </c>
      <c r="C101" s="18" t="n">
        <v>34130</v>
      </c>
      <c r="D101" s="10" t="s">
        <v>29</v>
      </c>
      <c r="E101" s="10" t="s">
        <v>30</v>
      </c>
      <c r="F101" s="10" t="s">
        <v>962</v>
      </c>
      <c r="G101" s="10" t="s">
        <v>32</v>
      </c>
      <c r="H101" s="10" t="s">
        <v>32</v>
      </c>
      <c r="I101" s="10" t="s">
        <v>32</v>
      </c>
      <c r="J101" s="10" t="s">
        <v>32</v>
      </c>
      <c r="K101" s="10" t="s">
        <v>56</v>
      </c>
      <c r="L101" s="10" t="s">
        <v>34</v>
      </c>
      <c r="M101" s="10" t="s">
        <v>34</v>
      </c>
      <c r="N101" s="10" t="s">
        <v>34</v>
      </c>
      <c r="O101" s="10" t="s">
        <v>34</v>
      </c>
      <c r="P101" s="10" t="s">
        <v>34</v>
      </c>
      <c r="Q101" s="10" t="s">
        <v>47</v>
      </c>
      <c r="R101" s="10" t="s">
        <v>732</v>
      </c>
      <c r="S101" s="9" t="n">
        <v>4716238</v>
      </c>
      <c r="T101" s="9" t="n">
        <v>727391</v>
      </c>
      <c r="U101" s="19" t="n">
        <v>2016.87</v>
      </c>
      <c r="V101" s="9" t="s">
        <v>39</v>
      </c>
      <c r="W101" s="8" t="s">
        <v>733</v>
      </c>
      <c r="X101" s="20" t="n">
        <v>42.56507</v>
      </c>
      <c r="Y101" s="20" t="n">
        <v>-108.22976</v>
      </c>
      <c r="Z101" s="10" t="s">
        <v>960</v>
      </c>
      <c r="AA101" s="10" t="s">
        <v>595</v>
      </c>
    </row>
    <row r="102" customFormat="false" ht="12.8" hidden="false" customHeight="false" outlineLevel="0" collapsed="false">
      <c r="A102" s="10" t="s">
        <v>963</v>
      </c>
      <c r="B102" s="10" t="s">
        <v>952</v>
      </c>
      <c r="C102" s="18" t="n">
        <v>32666</v>
      </c>
      <c r="D102" s="10" t="s">
        <v>29</v>
      </c>
      <c r="E102" s="10" t="s">
        <v>185</v>
      </c>
      <c r="F102" s="10" t="s">
        <v>964</v>
      </c>
      <c r="G102" s="10" t="s">
        <v>32</v>
      </c>
      <c r="H102" s="10" t="s">
        <v>32</v>
      </c>
      <c r="I102" s="10" t="s">
        <v>32</v>
      </c>
      <c r="J102" s="10" t="s">
        <v>32</v>
      </c>
      <c r="K102" s="10" t="s">
        <v>56</v>
      </c>
      <c r="L102" s="10" t="s">
        <v>34</v>
      </c>
      <c r="M102" s="10" t="s">
        <v>34</v>
      </c>
      <c r="N102" s="10" t="n">
        <v>500</v>
      </c>
      <c r="O102" s="10" t="n">
        <v>500</v>
      </c>
      <c r="P102" s="10" t="s">
        <v>34</v>
      </c>
      <c r="Q102" s="10" t="s">
        <v>965</v>
      </c>
      <c r="R102" s="10" t="s">
        <v>775</v>
      </c>
      <c r="S102" s="9" t="n">
        <v>4700857</v>
      </c>
      <c r="T102" s="9" t="n">
        <v>307834</v>
      </c>
      <c r="U102" s="19" t="n">
        <v>1841.88</v>
      </c>
      <c r="V102" s="9" t="s">
        <v>39</v>
      </c>
      <c r="W102" s="8" t="s">
        <v>955</v>
      </c>
      <c r="X102" s="20" t="n">
        <v>42.43624</v>
      </c>
      <c r="Y102" s="20" t="n">
        <v>-107.33632</v>
      </c>
      <c r="Z102" s="10" t="s">
        <v>966</v>
      </c>
      <c r="AA102" s="10" t="s">
        <v>777</v>
      </c>
    </row>
    <row r="103" customFormat="false" ht="12.8" hidden="false" customHeight="false" outlineLevel="0" collapsed="false">
      <c r="A103" s="10" t="s">
        <v>967</v>
      </c>
      <c r="B103" s="10" t="s">
        <v>952</v>
      </c>
      <c r="C103" s="18" t="n">
        <v>32667</v>
      </c>
      <c r="D103" s="10" t="s">
        <v>60</v>
      </c>
      <c r="E103" s="10" t="s">
        <v>30</v>
      </c>
      <c r="F103" s="10" t="s">
        <v>968</v>
      </c>
      <c r="G103" s="10" t="s">
        <v>969</v>
      </c>
      <c r="H103" s="10" t="n">
        <v>7</v>
      </c>
      <c r="I103" s="10" t="n">
        <v>5</v>
      </c>
      <c r="J103" s="10" t="s">
        <v>29</v>
      </c>
      <c r="K103" s="10" t="s">
        <v>56</v>
      </c>
      <c r="L103" s="10" t="n">
        <v>21</v>
      </c>
      <c r="M103" s="10" t="n">
        <v>1445</v>
      </c>
      <c r="N103" s="10" t="n">
        <v>500</v>
      </c>
      <c r="O103" s="10" t="n">
        <v>500</v>
      </c>
      <c r="P103" s="10" t="s">
        <v>34</v>
      </c>
      <c r="Q103" s="10" t="s">
        <v>970</v>
      </c>
      <c r="R103" s="10" t="s">
        <v>775</v>
      </c>
      <c r="S103" s="9" t="n">
        <v>4707557</v>
      </c>
      <c r="T103" s="9" t="n">
        <v>326282</v>
      </c>
      <c r="U103" s="19" t="n">
        <v>1791.76</v>
      </c>
      <c r="V103" s="9" t="s">
        <v>39</v>
      </c>
      <c r="W103" s="8" t="s">
        <v>955</v>
      </c>
      <c r="X103" s="20" t="n">
        <v>42.50088</v>
      </c>
      <c r="Y103" s="20" t="n">
        <v>-107.11421</v>
      </c>
      <c r="Z103" s="10" t="s">
        <v>971</v>
      </c>
      <c r="AA103" s="10" t="s">
        <v>957</v>
      </c>
    </row>
    <row r="104" customFormat="false" ht="12.8" hidden="false" customHeight="false" outlineLevel="0" collapsed="false">
      <c r="A104" s="10" t="s">
        <v>972</v>
      </c>
      <c r="B104" s="10" t="s">
        <v>952</v>
      </c>
      <c r="C104" s="18" t="n">
        <v>32666</v>
      </c>
      <c r="D104" s="10" t="s">
        <v>60</v>
      </c>
      <c r="E104" s="10" t="s">
        <v>30</v>
      </c>
      <c r="F104" s="10" t="s">
        <v>973</v>
      </c>
      <c r="G104" s="10" t="s">
        <v>974</v>
      </c>
      <c r="H104" s="10" t="n">
        <v>10</v>
      </c>
      <c r="I104" s="10" t="n">
        <v>5</v>
      </c>
      <c r="J104" s="10" t="s">
        <v>29</v>
      </c>
      <c r="K104" s="10" t="s">
        <v>679</v>
      </c>
      <c r="L104" s="10" t="n">
        <v>19</v>
      </c>
      <c r="M104" s="10" t="n">
        <v>1950</v>
      </c>
      <c r="N104" s="10" t="n">
        <v>500</v>
      </c>
      <c r="O104" s="10" t="n">
        <v>500</v>
      </c>
      <c r="P104" s="10" t="s">
        <v>34</v>
      </c>
      <c r="Q104" s="10" t="s">
        <v>47</v>
      </c>
      <c r="R104" s="10" t="s">
        <v>775</v>
      </c>
      <c r="S104" s="9" t="n">
        <v>4712211</v>
      </c>
      <c r="T104" s="9" t="n">
        <v>329628</v>
      </c>
      <c r="U104" s="19" t="n">
        <v>1786.97</v>
      </c>
      <c r="V104" s="9" t="s">
        <v>39</v>
      </c>
      <c r="W104" s="8" t="s">
        <v>955</v>
      </c>
      <c r="X104" s="20" t="n">
        <v>42.54352</v>
      </c>
      <c r="Y104" s="20" t="n">
        <v>-107.0749</v>
      </c>
      <c r="Z104" s="10" t="s">
        <v>971</v>
      </c>
      <c r="AA104" s="10" t="s">
        <v>957</v>
      </c>
    </row>
    <row r="105" customFormat="false" ht="12.8" hidden="false" customHeight="false" outlineLevel="0" collapsed="false">
      <c r="A105" s="10" t="s">
        <v>975</v>
      </c>
      <c r="B105" s="10" t="s">
        <v>952</v>
      </c>
      <c r="C105" s="18" t="n">
        <v>32666</v>
      </c>
      <c r="D105" s="10" t="s">
        <v>29</v>
      </c>
      <c r="E105" s="10" t="s">
        <v>30</v>
      </c>
      <c r="F105" s="10" t="s">
        <v>976</v>
      </c>
      <c r="G105" s="10" t="s">
        <v>32</v>
      </c>
      <c r="H105" s="10" t="s">
        <v>32</v>
      </c>
      <c r="I105" s="10" t="s">
        <v>32</v>
      </c>
      <c r="J105" s="10" t="s">
        <v>32</v>
      </c>
      <c r="K105" s="10" t="s">
        <v>47</v>
      </c>
      <c r="L105" s="10" t="s">
        <v>34</v>
      </c>
      <c r="M105" s="10" t="s">
        <v>34</v>
      </c>
      <c r="N105" s="10" t="s">
        <v>34</v>
      </c>
      <c r="O105" s="10" t="s">
        <v>34</v>
      </c>
      <c r="P105" s="10" t="s">
        <v>34</v>
      </c>
      <c r="Q105" s="10" t="s">
        <v>47</v>
      </c>
      <c r="R105" s="10" t="s">
        <v>775</v>
      </c>
      <c r="S105" s="9" t="n">
        <v>4712031</v>
      </c>
      <c r="T105" s="9" t="n">
        <v>330689</v>
      </c>
      <c r="U105" s="19" t="n">
        <v>1786.97</v>
      </c>
      <c r="V105" s="9" t="s">
        <v>39</v>
      </c>
      <c r="W105" s="8" t="s">
        <v>955</v>
      </c>
      <c r="X105" s="20" t="n">
        <v>42.54212</v>
      </c>
      <c r="Y105" s="20" t="n">
        <v>-107.06194</v>
      </c>
      <c r="Z105" s="10" t="s">
        <v>971</v>
      </c>
      <c r="AA105" s="10" t="s">
        <v>957</v>
      </c>
    </row>
    <row r="106" customFormat="false" ht="12.8" hidden="false" customHeight="false" outlineLevel="0" collapsed="false">
      <c r="A106" s="10" t="s">
        <v>977</v>
      </c>
      <c r="B106" s="10" t="s">
        <v>952</v>
      </c>
      <c r="C106" s="18" t="n">
        <v>32666</v>
      </c>
      <c r="D106" s="10" t="s">
        <v>60</v>
      </c>
      <c r="E106" s="10" t="s">
        <v>30</v>
      </c>
      <c r="F106" s="10" t="s">
        <v>978</v>
      </c>
      <c r="G106" s="10" t="s">
        <v>969</v>
      </c>
      <c r="H106" s="10" t="n">
        <v>10</v>
      </c>
      <c r="I106" s="10" t="n">
        <v>6</v>
      </c>
      <c r="J106" s="10" t="s">
        <v>60</v>
      </c>
      <c r="K106" s="10" t="s">
        <v>117</v>
      </c>
      <c r="L106" s="10" t="n">
        <v>22</v>
      </c>
      <c r="M106" s="10" t="n">
        <v>1925</v>
      </c>
      <c r="N106" s="10" t="n">
        <v>300</v>
      </c>
      <c r="O106" s="10" t="n">
        <v>500</v>
      </c>
      <c r="P106" s="10" t="s">
        <v>34</v>
      </c>
      <c r="Q106" s="10" t="s">
        <v>970</v>
      </c>
      <c r="R106" s="10" t="s">
        <v>775</v>
      </c>
      <c r="S106" s="9" t="n">
        <v>4711447</v>
      </c>
      <c r="T106" s="9" t="n">
        <v>331570</v>
      </c>
      <c r="U106" s="19" t="n">
        <v>1786.97</v>
      </c>
      <c r="V106" s="9" t="s">
        <v>39</v>
      </c>
      <c r="W106" s="8" t="s">
        <v>955</v>
      </c>
      <c r="X106" s="20" t="n">
        <v>42.53706</v>
      </c>
      <c r="Y106" s="20" t="n">
        <v>-107.05104</v>
      </c>
      <c r="Z106" s="10" t="s">
        <v>971</v>
      </c>
      <c r="AA106" s="10" t="s">
        <v>957</v>
      </c>
    </row>
    <row r="107" customFormat="false" ht="12.8" hidden="false" customHeight="false" outlineLevel="0" collapsed="false">
      <c r="A107" s="10" t="s">
        <v>979</v>
      </c>
      <c r="B107" s="10" t="s">
        <v>952</v>
      </c>
      <c r="C107" s="18" t="n">
        <v>32666</v>
      </c>
      <c r="D107" s="10" t="s">
        <v>60</v>
      </c>
      <c r="E107" s="10" t="s">
        <v>30</v>
      </c>
      <c r="F107" s="10" t="s">
        <v>976</v>
      </c>
      <c r="G107" s="10" t="s">
        <v>980</v>
      </c>
      <c r="H107" s="10" t="n">
        <v>14</v>
      </c>
      <c r="I107" s="10" t="s">
        <v>119</v>
      </c>
      <c r="J107" s="10" t="s">
        <v>60</v>
      </c>
      <c r="K107" s="10" t="s">
        <v>981</v>
      </c>
      <c r="L107" s="10" t="n">
        <v>22</v>
      </c>
      <c r="M107" s="10" t="n">
        <v>1920</v>
      </c>
      <c r="N107" s="10" t="n">
        <v>20</v>
      </c>
      <c r="O107" s="10" t="n">
        <v>60</v>
      </c>
      <c r="P107" s="10" t="s">
        <v>34</v>
      </c>
      <c r="Q107" s="10" t="s">
        <v>982</v>
      </c>
      <c r="R107" s="10" t="s">
        <v>775</v>
      </c>
      <c r="S107" s="9" t="n">
        <v>4711527</v>
      </c>
      <c r="T107" s="9" t="n">
        <v>330888</v>
      </c>
      <c r="U107" s="19" t="n">
        <v>1786.97</v>
      </c>
      <c r="V107" s="9" t="s">
        <v>39</v>
      </c>
      <c r="W107" s="8" t="s">
        <v>955</v>
      </c>
      <c r="X107" s="20" t="n">
        <v>42.53763</v>
      </c>
      <c r="Y107" s="20" t="n">
        <v>-107.05937</v>
      </c>
      <c r="Z107" s="10" t="s">
        <v>971</v>
      </c>
      <c r="AA107" s="10" t="s">
        <v>957</v>
      </c>
    </row>
    <row r="108" customFormat="false" ht="12.8" hidden="false" customHeight="false" outlineLevel="0" collapsed="false">
      <c r="A108" s="10" t="s">
        <v>983</v>
      </c>
      <c r="B108" s="10" t="s">
        <v>952</v>
      </c>
      <c r="C108" s="18" t="n">
        <v>32668</v>
      </c>
      <c r="D108" s="10" t="s">
        <v>60</v>
      </c>
      <c r="E108" s="10" t="s">
        <v>30</v>
      </c>
      <c r="F108" s="10" t="s">
        <v>984</v>
      </c>
      <c r="G108" s="10" t="s">
        <v>985</v>
      </c>
      <c r="H108" s="10" t="n">
        <v>14</v>
      </c>
      <c r="I108" s="10" t="s">
        <v>119</v>
      </c>
      <c r="J108" s="10" t="s">
        <v>60</v>
      </c>
      <c r="K108" s="10" t="s">
        <v>986</v>
      </c>
      <c r="L108" s="10" t="n">
        <v>18</v>
      </c>
      <c r="M108" s="31" t="s">
        <v>70</v>
      </c>
      <c r="N108" s="10" t="n">
        <v>100</v>
      </c>
      <c r="O108" s="10" t="n">
        <v>220</v>
      </c>
      <c r="P108" s="10" t="s">
        <v>34</v>
      </c>
      <c r="Q108" s="10" t="s">
        <v>987</v>
      </c>
      <c r="R108" s="10" t="s">
        <v>775</v>
      </c>
      <c r="S108" s="9" t="n">
        <v>4713208</v>
      </c>
      <c r="T108" s="9" t="n">
        <v>280527</v>
      </c>
      <c r="U108" s="19" t="n">
        <v>1901.24</v>
      </c>
      <c r="V108" s="9" t="s">
        <v>39</v>
      </c>
      <c r="W108" s="8" t="s">
        <v>733</v>
      </c>
      <c r="X108" s="20" t="n">
        <v>42.5401</v>
      </c>
      <c r="Y108" s="20" t="n">
        <v>-107.67271</v>
      </c>
      <c r="Z108" s="10" t="s">
        <v>988</v>
      </c>
      <c r="AA108" s="10" t="s">
        <v>957</v>
      </c>
    </row>
    <row r="109" customFormat="false" ht="12.8" hidden="false" customHeight="false" outlineLevel="0" collapsed="false">
      <c r="A109" s="32" t="s">
        <v>989</v>
      </c>
      <c r="B109" s="10" t="s">
        <v>952</v>
      </c>
      <c r="C109" s="18" t="n">
        <v>32008</v>
      </c>
      <c r="D109" s="10" t="s">
        <v>60</v>
      </c>
      <c r="E109" s="10" t="s">
        <v>30</v>
      </c>
      <c r="F109" s="10" t="s">
        <v>990</v>
      </c>
      <c r="G109" s="10" t="s">
        <v>991</v>
      </c>
      <c r="H109" s="10" t="n">
        <v>9</v>
      </c>
      <c r="I109" s="10" t="s">
        <v>119</v>
      </c>
      <c r="J109" s="10" t="s">
        <v>60</v>
      </c>
      <c r="K109" s="10" t="s">
        <v>859</v>
      </c>
      <c r="L109" s="10" t="n">
        <v>20</v>
      </c>
      <c r="M109" s="10" t="n">
        <v>1730</v>
      </c>
      <c r="N109" s="10" t="n">
        <v>0.5</v>
      </c>
      <c r="O109" s="10" t="n">
        <v>1.5</v>
      </c>
      <c r="P109" s="10" t="n">
        <v>10.5</v>
      </c>
      <c r="Q109" s="10" t="s">
        <v>47</v>
      </c>
      <c r="R109" s="10" t="s">
        <v>775</v>
      </c>
      <c r="S109" s="27" t="n">
        <v>4726885</v>
      </c>
      <c r="T109" s="27" t="n">
        <v>262066</v>
      </c>
      <c r="U109" s="28" t="n">
        <v>2174.62</v>
      </c>
      <c r="V109" s="9" t="s">
        <v>39</v>
      </c>
      <c r="W109" s="8" t="s">
        <v>733</v>
      </c>
      <c r="X109" s="29" t="n">
        <v>42.65765</v>
      </c>
      <c r="Y109" s="29" t="n">
        <v>-107.90297</v>
      </c>
      <c r="Z109" s="10" t="s">
        <v>992</v>
      </c>
      <c r="AA109" s="10" t="s">
        <v>957</v>
      </c>
    </row>
    <row r="110" customFormat="false" ht="12.8" hidden="false" customHeight="false" outlineLevel="0" collapsed="false">
      <c r="A110" s="32" t="s">
        <v>989</v>
      </c>
      <c r="B110" s="10" t="s">
        <v>952</v>
      </c>
      <c r="C110" s="18" t="n">
        <v>32669</v>
      </c>
      <c r="D110" s="10" t="s">
        <v>60</v>
      </c>
      <c r="E110" s="10" t="s">
        <v>30</v>
      </c>
      <c r="F110" s="10" t="s">
        <v>990</v>
      </c>
      <c r="G110" s="10" t="s">
        <v>61</v>
      </c>
      <c r="H110" s="10" t="n">
        <v>14</v>
      </c>
      <c r="I110" s="10" t="n">
        <v>8</v>
      </c>
      <c r="J110" s="10" t="s">
        <v>60</v>
      </c>
      <c r="K110" s="10" t="s">
        <v>56</v>
      </c>
      <c r="L110" s="10" t="s">
        <v>34</v>
      </c>
      <c r="M110" s="10" t="s">
        <v>34</v>
      </c>
      <c r="N110" s="10" t="s">
        <v>34</v>
      </c>
      <c r="O110" s="10" t="n">
        <v>1.5</v>
      </c>
      <c r="P110" s="10" t="s">
        <v>34</v>
      </c>
      <c r="Q110" s="10" t="s">
        <v>47</v>
      </c>
      <c r="R110" s="10" t="s">
        <v>775</v>
      </c>
      <c r="S110" s="27" t="n">
        <v>4726885</v>
      </c>
      <c r="T110" s="27" t="n">
        <v>262066</v>
      </c>
      <c r="U110" s="28" t="n">
        <v>2174.62</v>
      </c>
      <c r="V110" s="9" t="s">
        <v>39</v>
      </c>
      <c r="W110" s="8" t="s">
        <v>733</v>
      </c>
      <c r="X110" s="29" t="n">
        <v>42.65765</v>
      </c>
      <c r="Y110" s="29" t="n">
        <v>-107.90297</v>
      </c>
      <c r="Z110" s="10" t="s">
        <v>992</v>
      </c>
      <c r="AA110" s="10" t="s">
        <v>957</v>
      </c>
    </row>
    <row r="111" customFormat="false" ht="12.8" hidden="false" customHeight="false" outlineLevel="0" collapsed="false">
      <c r="A111" s="32" t="s">
        <v>989</v>
      </c>
      <c r="B111" s="10" t="s">
        <v>952</v>
      </c>
      <c r="C111" s="18" t="n">
        <v>32674</v>
      </c>
      <c r="D111" s="10" t="s">
        <v>60</v>
      </c>
      <c r="E111" s="10" t="s">
        <v>30</v>
      </c>
      <c r="F111" s="10" t="s">
        <v>990</v>
      </c>
      <c r="G111" s="10" t="s">
        <v>993</v>
      </c>
      <c r="H111" s="10" t="n">
        <v>14</v>
      </c>
      <c r="I111" s="10" t="n">
        <v>10</v>
      </c>
      <c r="J111" s="10" t="s">
        <v>60</v>
      </c>
      <c r="K111" s="10" t="s">
        <v>56</v>
      </c>
      <c r="L111" s="10" t="s">
        <v>34</v>
      </c>
      <c r="M111" s="10" t="s">
        <v>34</v>
      </c>
      <c r="N111" s="10" t="s">
        <v>34</v>
      </c>
      <c r="O111" s="10" t="n">
        <v>1.5</v>
      </c>
      <c r="P111" s="10" t="n">
        <v>10</v>
      </c>
      <c r="Q111" s="10" t="s">
        <v>47</v>
      </c>
      <c r="R111" s="10" t="s">
        <v>775</v>
      </c>
      <c r="S111" s="27" t="n">
        <v>4726885</v>
      </c>
      <c r="T111" s="27" t="n">
        <v>262066</v>
      </c>
      <c r="U111" s="28" t="n">
        <v>2174.62</v>
      </c>
      <c r="V111" s="9" t="s">
        <v>39</v>
      </c>
      <c r="W111" s="8" t="s">
        <v>733</v>
      </c>
      <c r="X111" s="29" t="n">
        <v>42.65765</v>
      </c>
      <c r="Y111" s="29" t="n">
        <v>-107.90297</v>
      </c>
      <c r="Z111" s="10" t="s">
        <v>992</v>
      </c>
      <c r="AA111" s="10" t="s">
        <v>957</v>
      </c>
    </row>
    <row r="112" customFormat="false" ht="12.8" hidden="false" customHeight="false" outlineLevel="0" collapsed="false">
      <c r="A112" s="32" t="s">
        <v>989</v>
      </c>
      <c r="B112" s="10" t="s">
        <v>952</v>
      </c>
      <c r="C112" s="18" t="n">
        <v>33732</v>
      </c>
      <c r="D112" s="10" t="s">
        <v>60</v>
      </c>
      <c r="E112" s="10" t="s">
        <v>30</v>
      </c>
      <c r="F112" s="10" t="s">
        <v>990</v>
      </c>
      <c r="G112" s="10" t="s">
        <v>994</v>
      </c>
      <c r="H112" s="10" t="n">
        <v>14</v>
      </c>
      <c r="I112" s="10" t="s">
        <v>67</v>
      </c>
      <c r="J112" s="10" t="s">
        <v>47</v>
      </c>
      <c r="K112" s="10" t="s">
        <v>995</v>
      </c>
      <c r="L112" s="10" t="n">
        <v>14.5</v>
      </c>
      <c r="M112" s="10" t="n">
        <v>1900</v>
      </c>
      <c r="N112" s="10" t="s">
        <v>34</v>
      </c>
      <c r="O112" s="10" t="s">
        <v>34</v>
      </c>
      <c r="P112" s="10" t="n">
        <v>4.5</v>
      </c>
      <c r="Q112" s="10" t="s">
        <v>47</v>
      </c>
      <c r="R112" s="10" t="s">
        <v>775</v>
      </c>
      <c r="S112" s="27" t="n">
        <v>4726885</v>
      </c>
      <c r="T112" s="27" t="n">
        <v>262066</v>
      </c>
      <c r="U112" s="28" t="n">
        <v>2174.62</v>
      </c>
      <c r="V112" s="9" t="s">
        <v>39</v>
      </c>
      <c r="W112" s="8" t="s">
        <v>733</v>
      </c>
      <c r="X112" s="29" t="n">
        <v>42.65765</v>
      </c>
      <c r="Y112" s="29" t="n">
        <v>-107.90297</v>
      </c>
      <c r="Z112" s="10" t="s">
        <v>992</v>
      </c>
      <c r="AA112" s="10" t="s">
        <v>957</v>
      </c>
    </row>
    <row r="113" customFormat="false" ht="12.8" hidden="false" customHeight="false" outlineLevel="0" collapsed="false">
      <c r="A113" s="10" t="s">
        <v>996</v>
      </c>
      <c r="B113" s="10" t="s">
        <v>952</v>
      </c>
      <c r="C113" s="18" t="n">
        <v>32667</v>
      </c>
      <c r="D113" s="10" t="s">
        <v>65</v>
      </c>
      <c r="E113" s="10" t="s">
        <v>30</v>
      </c>
      <c r="F113" s="10" t="s">
        <v>997</v>
      </c>
      <c r="G113" s="10" t="s">
        <v>32</v>
      </c>
      <c r="H113" s="10" t="s">
        <v>32</v>
      </c>
      <c r="I113" s="10" t="s">
        <v>32</v>
      </c>
      <c r="J113" s="10" t="s">
        <v>32</v>
      </c>
      <c r="K113" s="10" t="s">
        <v>66</v>
      </c>
      <c r="L113" s="10" t="s">
        <v>66</v>
      </c>
      <c r="M113" s="10" t="s">
        <v>66</v>
      </c>
      <c r="N113" s="10" t="s">
        <v>66</v>
      </c>
      <c r="O113" s="10" t="s">
        <v>66</v>
      </c>
      <c r="P113" s="10" t="s">
        <v>66</v>
      </c>
      <c r="Q113" s="10" t="s">
        <v>66</v>
      </c>
      <c r="R113" s="10" t="s">
        <v>775</v>
      </c>
      <c r="S113" s="9" t="n">
        <v>4728764</v>
      </c>
      <c r="T113" s="9" t="n">
        <v>275989</v>
      </c>
      <c r="U113" s="19" t="n">
        <v>2097.66</v>
      </c>
      <c r="V113" s="9" t="s">
        <v>39</v>
      </c>
      <c r="W113" s="8" t="s">
        <v>733</v>
      </c>
      <c r="X113" s="20" t="n">
        <v>42.67873</v>
      </c>
      <c r="Y113" s="20" t="n">
        <v>-107.73403</v>
      </c>
      <c r="Z113" s="10" t="s">
        <v>998</v>
      </c>
      <c r="AA113" s="10" t="s">
        <v>957</v>
      </c>
    </row>
    <row r="114" customFormat="false" ht="12.8" hidden="false" customHeight="false" outlineLevel="0" collapsed="false">
      <c r="A114" s="10" t="s">
        <v>999</v>
      </c>
      <c r="B114" s="10" t="s">
        <v>952</v>
      </c>
      <c r="C114" s="18" t="n">
        <v>33732</v>
      </c>
      <c r="D114" s="10" t="s">
        <v>60</v>
      </c>
      <c r="E114" s="10" t="s">
        <v>76</v>
      </c>
      <c r="F114" s="10" t="s">
        <v>1000</v>
      </c>
      <c r="G114" s="10" t="s">
        <v>1001</v>
      </c>
      <c r="H114" s="10" t="n">
        <v>15</v>
      </c>
      <c r="I114" s="10" t="n">
        <v>10</v>
      </c>
      <c r="J114" s="10" t="s">
        <v>47</v>
      </c>
      <c r="K114" s="10" t="s">
        <v>742</v>
      </c>
      <c r="L114" s="10" t="n">
        <v>17</v>
      </c>
      <c r="M114" s="10" t="n">
        <v>1240</v>
      </c>
      <c r="N114" s="10" t="s">
        <v>34</v>
      </c>
      <c r="O114" s="10" t="n">
        <v>40</v>
      </c>
      <c r="P114" s="10" t="s">
        <v>34</v>
      </c>
      <c r="Q114" s="10" t="s">
        <v>1002</v>
      </c>
      <c r="R114" s="10" t="s">
        <v>732</v>
      </c>
      <c r="S114" s="9" t="n">
        <v>4717667</v>
      </c>
      <c r="T114" s="9" t="n">
        <v>724006</v>
      </c>
      <c r="U114" s="19" t="n">
        <v>2036.51</v>
      </c>
      <c r="V114" s="9" t="s">
        <v>39</v>
      </c>
      <c r="W114" s="8" t="s">
        <v>733</v>
      </c>
      <c r="X114" s="20" t="n">
        <v>42.57891</v>
      </c>
      <c r="Y114" s="20" t="n">
        <v>-108.2704</v>
      </c>
      <c r="Z114" s="10" t="s">
        <v>1003</v>
      </c>
      <c r="AA114" s="10" t="s">
        <v>595</v>
      </c>
    </row>
    <row r="115" customFormat="false" ht="12.8" hidden="false" customHeight="false" outlineLevel="0" collapsed="false">
      <c r="A115" s="10" t="s">
        <v>999</v>
      </c>
      <c r="B115" s="10" t="s">
        <v>952</v>
      </c>
      <c r="C115" s="18" t="n">
        <v>34130</v>
      </c>
      <c r="D115" s="10" t="s">
        <v>60</v>
      </c>
      <c r="E115" s="10" t="s">
        <v>76</v>
      </c>
      <c r="F115" s="10" t="s">
        <v>1000</v>
      </c>
      <c r="G115" s="10" t="s">
        <v>1004</v>
      </c>
      <c r="H115" s="10" t="n">
        <v>20</v>
      </c>
      <c r="I115" s="10" t="s">
        <v>119</v>
      </c>
      <c r="J115" s="10" t="s">
        <v>47</v>
      </c>
      <c r="K115" s="10" t="s">
        <v>1005</v>
      </c>
      <c r="L115" s="10" t="n">
        <v>21</v>
      </c>
      <c r="M115" s="10" t="n">
        <v>1630</v>
      </c>
      <c r="N115" s="10" t="s">
        <v>34</v>
      </c>
      <c r="O115" s="10" t="n">
        <v>60</v>
      </c>
      <c r="P115" s="10" t="s">
        <v>34</v>
      </c>
      <c r="Q115" s="10" t="s">
        <v>1006</v>
      </c>
      <c r="R115" s="10" t="s">
        <v>732</v>
      </c>
      <c r="S115" s="9" t="n">
        <v>4717667</v>
      </c>
      <c r="T115" s="9" t="n">
        <v>724006</v>
      </c>
      <c r="U115" s="19" t="n">
        <v>2036.51</v>
      </c>
      <c r="V115" s="9" t="s">
        <v>39</v>
      </c>
      <c r="W115" s="8" t="s">
        <v>733</v>
      </c>
      <c r="X115" s="20" t="n">
        <v>42.57891</v>
      </c>
      <c r="Y115" s="20" t="n">
        <v>-108.2704</v>
      </c>
      <c r="Z115" s="10" t="s">
        <v>1003</v>
      </c>
      <c r="AA115" s="10" t="s">
        <v>595</v>
      </c>
    </row>
    <row r="116" customFormat="false" ht="12.8" hidden="false" customHeight="false" outlineLevel="0" collapsed="false">
      <c r="A116" s="10" t="s">
        <v>1007</v>
      </c>
      <c r="B116" s="10" t="s">
        <v>952</v>
      </c>
      <c r="C116" s="18" t="n">
        <v>33732</v>
      </c>
      <c r="D116" s="10" t="s">
        <v>29</v>
      </c>
      <c r="E116" s="10" t="s">
        <v>76</v>
      </c>
      <c r="F116" s="10" t="s">
        <v>1008</v>
      </c>
      <c r="G116" s="10" t="s">
        <v>32</v>
      </c>
      <c r="H116" s="10" t="s">
        <v>32</v>
      </c>
      <c r="I116" s="10" t="s">
        <v>32</v>
      </c>
      <c r="J116" s="10" t="s">
        <v>32</v>
      </c>
      <c r="K116" s="10" t="s">
        <v>56</v>
      </c>
      <c r="L116" s="10" t="s">
        <v>34</v>
      </c>
      <c r="M116" s="10" t="s">
        <v>34</v>
      </c>
      <c r="N116" s="10" t="s">
        <v>34</v>
      </c>
      <c r="O116" s="10" t="n">
        <v>55</v>
      </c>
      <c r="P116" s="10" t="s">
        <v>34</v>
      </c>
      <c r="Q116" s="10" t="s">
        <v>286</v>
      </c>
      <c r="R116" s="10" t="s">
        <v>732</v>
      </c>
      <c r="S116" s="9" t="n">
        <v>4718147</v>
      </c>
      <c r="T116" s="9" t="n">
        <v>722562</v>
      </c>
      <c r="U116" s="19" t="n">
        <v>2054.3</v>
      </c>
      <c r="V116" s="9" t="s">
        <v>39</v>
      </c>
      <c r="W116" s="8" t="s">
        <v>733</v>
      </c>
      <c r="X116" s="20" t="n">
        <v>42.58365</v>
      </c>
      <c r="Y116" s="20" t="n">
        <v>-108.28778</v>
      </c>
      <c r="Z116" s="10" t="s">
        <v>1003</v>
      </c>
      <c r="AA116" s="10" t="s">
        <v>595</v>
      </c>
    </row>
    <row r="117" customFormat="false" ht="12.8" hidden="false" customHeight="false" outlineLevel="0" collapsed="false">
      <c r="A117" s="10" t="s">
        <v>1007</v>
      </c>
      <c r="B117" s="10" t="s">
        <v>952</v>
      </c>
      <c r="C117" s="18" t="n">
        <v>34130</v>
      </c>
      <c r="D117" s="10" t="s">
        <v>29</v>
      </c>
      <c r="E117" s="10" t="s">
        <v>76</v>
      </c>
      <c r="F117" s="10" t="s">
        <v>1008</v>
      </c>
      <c r="G117" s="10" t="s">
        <v>32</v>
      </c>
      <c r="H117" s="10" t="s">
        <v>32</v>
      </c>
      <c r="I117" s="10" t="s">
        <v>32</v>
      </c>
      <c r="J117" s="10" t="s">
        <v>32</v>
      </c>
      <c r="K117" s="10" t="s">
        <v>47</v>
      </c>
      <c r="L117" s="10" t="s">
        <v>34</v>
      </c>
      <c r="M117" s="10" t="s">
        <v>34</v>
      </c>
      <c r="N117" s="10" t="s">
        <v>34</v>
      </c>
      <c r="O117" s="10" t="n">
        <v>80</v>
      </c>
      <c r="P117" s="10" t="s">
        <v>34</v>
      </c>
      <c r="Q117" s="10" t="s">
        <v>47</v>
      </c>
      <c r="R117" s="10" t="s">
        <v>732</v>
      </c>
      <c r="S117" s="9" t="n">
        <v>4718147</v>
      </c>
      <c r="T117" s="9" t="n">
        <v>722562</v>
      </c>
      <c r="U117" s="19" t="n">
        <v>2054.3</v>
      </c>
      <c r="V117" s="9" t="s">
        <v>39</v>
      </c>
      <c r="W117" s="8" t="s">
        <v>733</v>
      </c>
      <c r="X117" s="20" t="n">
        <v>42.58365</v>
      </c>
      <c r="Y117" s="20" t="n">
        <v>-108.28778</v>
      </c>
      <c r="Z117" s="10" t="s">
        <v>1003</v>
      </c>
      <c r="AA117" s="10" t="s">
        <v>595</v>
      </c>
    </row>
    <row r="118" customFormat="false" ht="12.8" hidden="false" customHeight="false" outlineLevel="0" collapsed="false">
      <c r="A118" s="32" t="s">
        <v>1009</v>
      </c>
      <c r="B118" s="10" t="s">
        <v>952</v>
      </c>
      <c r="C118" s="18" t="n">
        <v>32669</v>
      </c>
      <c r="D118" s="10" t="s">
        <v>60</v>
      </c>
      <c r="E118" s="10" t="s">
        <v>30</v>
      </c>
      <c r="F118" s="10" t="s">
        <v>990</v>
      </c>
      <c r="G118" s="10" t="s">
        <v>61</v>
      </c>
      <c r="H118" s="10" t="n">
        <v>8</v>
      </c>
      <c r="I118" s="10" t="s">
        <v>119</v>
      </c>
      <c r="J118" s="10" t="s">
        <v>29</v>
      </c>
      <c r="K118" s="10" t="s">
        <v>56</v>
      </c>
      <c r="L118" s="10" t="s">
        <v>34</v>
      </c>
      <c r="M118" s="10" t="s">
        <v>34</v>
      </c>
      <c r="N118" s="10" t="n">
        <v>0.8</v>
      </c>
      <c r="O118" s="10" t="n">
        <v>2</v>
      </c>
      <c r="P118" s="10" t="n">
        <v>10</v>
      </c>
      <c r="Q118" s="10" t="s">
        <v>47</v>
      </c>
      <c r="R118" s="10" t="s">
        <v>775</v>
      </c>
      <c r="S118" s="27" t="n">
        <v>4726885</v>
      </c>
      <c r="T118" s="27" t="n">
        <v>262198</v>
      </c>
      <c r="U118" s="28" t="n">
        <v>2168.08</v>
      </c>
      <c r="V118" s="9" t="s">
        <v>39</v>
      </c>
      <c r="W118" s="8" t="s">
        <v>733</v>
      </c>
      <c r="X118" s="29" t="n">
        <v>42.6577</v>
      </c>
      <c r="Y118" s="29" t="n">
        <v>-107.90136</v>
      </c>
      <c r="Z118" s="10" t="s">
        <v>992</v>
      </c>
      <c r="AA118" s="10" t="s">
        <v>957</v>
      </c>
    </row>
    <row r="119" customFormat="false" ht="12.8" hidden="false" customHeight="false" outlineLevel="0" collapsed="false">
      <c r="A119" s="32" t="s">
        <v>1009</v>
      </c>
      <c r="B119" s="10" t="s">
        <v>952</v>
      </c>
      <c r="C119" s="18" t="n">
        <v>33732</v>
      </c>
      <c r="D119" s="10" t="s">
        <v>65</v>
      </c>
      <c r="E119" s="10" t="s">
        <v>30</v>
      </c>
      <c r="F119" s="10" t="s">
        <v>990</v>
      </c>
      <c r="G119" s="10" t="s">
        <v>32</v>
      </c>
      <c r="H119" s="10" t="s">
        <v>32</v>
      </c>
      <c r="I119" s="10" t="s">
        <v>32</v>
      </c>
      <c r="J119" s="10" t="s">
        <v>32</v>
      </c>
      <c r="K119" s="10" t="s">
        <v>66</v>
      </c>
      <c r="L119" s="10" t="s">
        <v>66</v>
      </c>
      <c r="M119" s="10" t="s">
        <v>66</v>
      </c>
      <c r="N119" s="10" t="s">
        <v>66</v>
      </c>
      <c r="O119" s="10" t="s">
        <v>66</v>
      </c>
      <c r="P119" s="10" t="s">
        <v>66</v>
      </c>
      <c r="Q119" s="10" t="s">
        <v>66</v>
      </c>
      <c r="R119" s="10" t="s">
        <v>775</v>
      </c>
      <c r="S119" s="27" t="n">
        <v>4726885</v>
      </c>
      <c r="T119" s="27" t="n">
        <v>262198</v>
      </c>
      <c r="U119" s="28" t="n">
        <v>2168.08</v>
      </c>
      <c r="V119" s="9" t="s">
        <v>39</v>
      </c>
      <c r="W119" s="8" t="s">
        <v>733</v>
      </c>
      <c r="X119" s="29" t="n">
        <v>42.6577</v>
      </c>
      <c r="Y119" s="29" t="n">
        <v>-107.90136</v>
      </c>
      <c r="Z119" s="10" t="s">
        <v>992</v>
      </c>
      <c r="AA119" s="10" t="s">
        <v>957</v>
      </c>
    </row>
    <row r="120" customFormat="false" ht="12.8" hidden="false" customHeight="false" outlineLevel="0" collapsed="false">
      <c r="A120" s="32" t="s">
        <v>1010</v>
      </c>
      <c r="B120" s="10" t="s">
        <v>952</v>
      </c>
      <c r="C120" s="18" t="n">
        <v>32667</v>
      </c>
      <c r="D120" s="10" t="s">
        <v>60</v>
      </c>
      <c r="E120" s="10" t="s">
        <v>30</v>
      </c>
      <c r="F120" s="10" t="s">
        <v>1011</v>
      </c>
      <c r="G120" s="10" t="s">
        <v>1012</v>
      </c>
      <c r="H120" s="10" t="n">
        <v>7</v>
      </c>
      <c r="I120" s="10" t="s">
        <v>119</v>
      </c>
      <c r="J120" s="10" t="s">
        <v>60</v>
      </c>
      <c r="K120" s="10" t="s">
        <v>859</v>
      </c>
      <c r="L120" s="10" t="n">
        <v>21</v>
      </c>
      <c r="M120" s="10" t="n">
        <v>1120</v>
      </c>
      <c r="N120" s="10" t="n">
        <v>3</v>
      </c>
      <c r="O120" s="10" t="n">
        <v>5</v>
      </c>
      <c r="P120" s="10" t="n">
        <v>20</v>
      </c>
      <c r="Q120" s="10" t="s">
        <v>1013</v>
      </c>
      <c r="R120" s="10" t="s">
        <v>775</v>
      </c>
      <c r="S120" s="27" t="n">
        <v>4708408</v>
      </c>
      <c r="T120" s="27" t="n">
        <v>331863</v>
      </c>
      <c r="U120" s="28" t="n">
        <v>1844.62</v>
      </c>
      <c r="V120" s="9" t="s">
        <v>39</v>
      </c>
      <c r="W120" s="8" t="s">
        <v>955</v>
      </c>
      <c r="X120" s="29" t="n">
        <v>42.50978</v>
      </c>
      <c r="Y120" s="29" t="n">
        <v>-107.04659</v>
      </c>
      <c r="Z120" s="10" t="s">
        <v>971</v>
      </c>
      <c r="AA120" s="10" t="s">
        <v>957</v>
      </c>
    </row>
    <row r="121" customFormat="false" ht="12.8" hidden="false" customHeight="false" outlineLevel="0" collapsed="false">
      <c r="A121" s="32" t="s">
        <v>1014</v>
      </c>
      <c r="B121" s="10" t="s">
        <v>952</v>
      </c>
      <c r="C121" s="18" t="n">
        <v>32008</v>
      </c>
      <c r="D121" s="10" t="s">
        <v>60</v>
      </c>
      <c r="E121" s="10" t="s">
        <v>30</v>
      </c>
      <c r="F121" s="10" t="s">
        <v>1015</v>
      </c>
      <c r="G121" s="10" t="s">
        <v>61</v>
      </c>
      <c r="H121" s="10" t="n">
        <v>8</v>
      </c>
      <c r="I121" s="10" t="s">
        <v>67</v>
      </c>
      <c r="J121" s="10" t="s">
        <v>29</v>
      </c>
      <c r="K121" s="10" t="s">
        <v>859</v>
      </c>
      <c r="L121" s="10" t="n">
        <v>15.5</v>
      </c>
      <c r="M121" s="10" t="n">
        <v>1040</v>
      </c>
      <c r="N121" s="10" t="n">
        <v>1.5</v>
      </c>
      <c r="O121" s="10" t="n">
        <v>1.5</v>
      </c>
      <c r="P121" s="10" t="n">
        <v>9.5</v>
      </c>
      <c r="Q121" s="10" t="s">
        <v>47</v>
      </c>
      <c r="R121" s="10" t="s">
        <v>775</v>
      </c>
      <c r="S121" s="27" t="n">
        <v>4726805</v>
      </c>
      <c r="T121" s="27" t="n">
        <v>262946</v>
      </c>
      <c r="U121" s="27" t="n">
        <v>2181.42</v>
      </c>
      <c r="V121" s="9" t="s">
        <v>39</v>
      </c>
      <c r="W121" s="8" t="s">
        <v>733</v>
      </c>
      <c r="X121" s="29" t="n">
        <v>42.65721</v>
      </c>
      <c r="Y121" s="29" t="n">
        <v>-107.89222</v>
      </c>
      <c r="Z121" s="10" t="s">
        <v>992</v>
      </c>
      <c r="AA121" s="10" t="s">
        <v>957</v>
      </c>
    </row>
    <row r="122" customFormat="false" ht="12.8" hidden="false" customHeight="false" outlineLevel="0" collapsed="false">
      <c r="A122" s="32" t="s">
        <v>1014</v>
      </c>
      <c r="B122" s="10" t="s">
        <v>952</v>
      </c>
      <c r="C122" s="18" t="n">
        <v>32675</v>
      </c>
      <c r="D122" s="10" t="s">
        <v>60</v>
      </c>
      <c r="E122" s="10" t="s">
        <v>30</v>
      </c>
      <c r="F122" s="10" t="s">
        <v>1015</v>
      </c>
      <c r="G122" s="10" t="s">
        <v>61</v>
      </c>
      <c r="H122" s="10" t="n">
        <v>10</v>
      </c>
      <c r="I122" s="10" t="s">
        <v>67</v>
      </c>
      <c r="J122" s="10" t="s">
        <v>29</v>
      </c>
      <c r="K122" s="10" t="s">
        <v>859</v>
      </c>
      <c r="L122" s="10" t="s">
        <v>34</v>
      </c>
      <c r="M122" s="10" t="s">
        <v>34</v>
      </c>
      <c r="N122" s="10" t="s">
        <v>34</v>
      </c>
      <c r="O122" s="10" t="n">
        <v>1.5</v>
      </c>
      <c r="P122" s="10" t="n">
        <v>8</v>
      </c>
      <c r="Q122" s="10" t="s">
        <v>47</v>
      </c>
      <c r="R122" s="10" t="s">
        <v>775</v>
      </c>
      <c r="S122" s="27" t="n">
        <v>4726805</v>
      </c>
      <c r="T122" s="27" t="n">
        <v>262946</v>
      </c>
      <c r="U122" s="27" t="n">
        <v>2181.42</v>
      </c>
      <c r="V122" s="9" t="s">
        <v>39</v>
      </c>
      <c r="W122" s="8" t="s">
        <v>733</v>
      </c>
      <c r="X122" s="29" t="n">
        <v>42.65721</v>
      </c>
      <c r="Y122" s="29" t="n">
        <v>-107.89222</v>
      </c>
      <c r="Z122" s="10" t="s">
        <v>992</v>
      </c>
      <c r="AA122" s="10" t="s">
        <v>957</v>
      </c>
    </row>
    <row r="123" customFormat="false" ht="12.8" hidden="false" customHeight="false" outlineLevel="0" collapsed="false">
      <c r="A123" s="32" t="s">
        <v>1014</v>
      </c>
      <c r="B123" s="10" t="s">
        <v>952</v>
      </c>
      <c r="C123" s="18" t="n">
        <v>32681</v>
      </c>
      <c r="D123" s="10" t="s">
        <v>60</v>
      </c>
      <c r="E123" s="10" t="s">
        <v>30</v>
      </c>
      <c r="F123" s="10" t="s">
        <v>1015</v>
      </c>
      <c r="G123" s="10" t="s">
        <v>61</v>
      </c>
      <c r="H123" s="10" t="s">
        <v>34</v>
      </c>
      <c r="I123" s="10" t="s">
        <v>67</v>
      </c>
      <c r="J123" s="10" t="s">
        <v>60</v>
      </c>
      <c r="K123" s="10" t="s">
        <v>859</v>
      </c>
      <c r="L123" s="10" t="s">
        <v>34</v>
      </c>
      <c r="M123" s="10" t="s">
        <v>34</v>
      </c>
      <c r="N123" s="10" t="s">
        <v>34</v>
      </c>
      <c r="O123" s="10" t="n">
        <v>1</v>
      </c>
      <c r="P123" s="10" t="n">
        <v>1.5</v>
      </c>
      <c r="Q123" s="10" t="s">
        <v>47</v>
      </c>
      <c r="R123" s="10" t="s">
        <v>775</v>
      </c>
      <c r="S123" s="27" t="n">
        <v>4726805</v>
      </c>
      <c r="T123" s="27" t="n">
        <v>262946</v>
      </c>
      <c r="U123" s="27" t="n">
        <v>2181.42</v>
      </c>
      <c r="V123" s="9" t="s">
        <v>39</v>
      </c>
      <c r="W123" s="8" t="s">
        <v>733</v>
      </c>
      <c r="X123" s="29" t="n">
        <v>42.65721</v>
      </c>
      <c r="Y123" s="29" t="n">
        <v>-107.89222</v>
      </c>
      <c r="Z123" s="10" t="s">
        <v>992</v>
      </c>
      <c r="AA123" s="10" t="s">
        <v>957</v>
      </c>
    </row>
    <row r="124" customFormat="false" ht="12.8" hidden="false" customHeight="false" outlineLevel="0" collapsed="false">
      <c r="A124" s="32" t="s">
        <v>1014</v>
      </c>
      <c r="B124" s="10" t="s">
        <v>952</v>
      </c>
      <c r="C124" s="18" t="n">
        <v>33732</v>
      </c>
      <c r="D124" s="10" t="s">
        <v>60</v>
      </c>
      <c r="E124" s="10" t="s">
        <v>30</v>
      </c>
      <c r="F124" s="10" t="s">
        <v>1015</v>
      </c>
      <c r="G124" s="10" t="s">
        <v>994</v>
      </c>
      <c r="H124" s="10" t="s">
        <v>34</v>
      </c>
      <c r="I124" s="10" t="s">
        <v>119</v>
      </c>
      <c r="J124" s="10" t="s">
        <v>47</v>
      </c>
      <c r="K124" s="10" t="s">
        <v>859</v>
      </c>
      <c r="L124" s="10" t="n">
        <v>14.5</v>
      </c>
      <c r="M124" s="10" t="n">
        <v>1940</v>
      </c>
      <c r="N124" s="10" t="s">
        <v>34</v>
      </c>
      <c r="O124" s="10" t="s">
        <v>34</v>
      </c>
      <c r="P124" s="10" t="n">
        <v>4.5</v>
      </c>
      <c r="Q124" s="10" t="s">
        <v>47</v>
      </c>
      <c r="R124" s="10" t="s">
        <v>775</v>
      </c>
      <c r="S124" s="27" t="n">
        <v>4726805</v>
      </c>
      <c r="T124" s="27" t="n">
        <v>262946</v>
      </c>
      <c r="U124" s="27" t="n">
        <v>2181.42</v>
      </c>
      <c r="V124" s="9" t="s">
        <v>39</v>
      </c>
      <c r="W124" s="8" t="s">
        <v>733</v>
      </c>
      <c r="X124" s="29" t="n">
        <v>42.65721</v>
      </c>
      <c r="Y124" s="29" t="n">
        <v>-107.89222</v>
      </c>
      <c r="Z124" s="10" t="s">
        <v>992</v>
      </c>
      <c r="AA124" s="10" t="s">
        <v>957</v>
      </c>
    </row>
    <row r="125" customFormat="false" ht="12.8" hidden="false" customHeight="false" outlineLevel="0" collapsed="false">
      <c r="A125" s="32" t="s">
        <v>1016</v>
      </c>
      <c r="B125" s="10" t="s">
        <v>952</v>
      </c>
      <c r="C125" s="18" t="n">
        <v>32669</v>
      </c>
      <c r="D125" s="10" t="s">
        <v>60</v>
      </c>
      <c r="E125" s="10" t="s">
        <v>30</v>
      </c>
      <c r="F125" s="10" t="s">
        <v>990</v>
      </c>
      <c r="G125" s="10" t="s">
        <v>61</v>
      </c>
      <c r="H125" s="10" t="n">
        <v>10</v>
      </c>
      <c r="I125" s="10" t="s">
        <v>119</v>
      </c>
      <c r="J125" s="10" t="s">
        <v>29</v>
      </c>
      <c r="K125" s="10" t="s">
        <v>1017</v>
      </c>
      <c r="L125" s="10" t="s">
        <v>34</v>
      </c>
      <c r="M125" s="10" t="s">
        <v>34</v>
      </c>
      <c r="N125" s="10" t="n">
        <v>1</v>
      </c>
      <c r="O125" s="10" t="n">
        <v>1.5</v>
      </c>
      <c r="P125" s="10" t="s">
        <v>68</v>
      </c>
      <c r="Q125" s="10" t="s">
        <v>47</v>
      </c>
      <c r="R125" s="10" t="s">
        <v>775</v>
      </c>
      <c r="S125" s="27" t="n">
        <v>4726830</v>
      </c>
      <c r="T125" s="27" t="n">
        <v>262214</v>
      </c>
      <c r="U125" s="28" t="n">
        <v>2188.24</v>
      </c>
      <c r="V125" s="9" t="s">
        <v>39</v>
      </c>
      <c r="W125" s="8" t="s">
        <v>733</v>
      </c>
      <c r="X125" s="29" t="n">
        <v>42.65721</v>
      </c>
      <c r="Y125" s="29" t="n">
        <v>-107.90114</v>
      </c>
      <c r="Z125" s="10" t="s">
        <v>992</v>
      </c>
      <c r="AA125" s="10" t="s">
        <v>957</v>
      </c>
    </row>
    <row r="126" customFormat="false" ht="12.8" hidden="false" customHeight="false" outlineLevel="0" collapsed="false">
      <c r="A126" s="32" t="s">
        <v>1016</v>
      </c>
      <c r="B126" s="10" t="s">
        <v>952</v>
      </c>
      <c r="C126" s="18" t="n">
        <v>33732</v>
      </c>
      <c r="D126" s="10" t="s">
        <v>60</v>
      </c>
      <c r="E126" s="10" t="s">
        <v>30</v>
      </c>
      <c r="F126" s="10" t="s">
        <v>990</v>
      </c>
      <c r="G126" s="10" t="s">
        <v>1018</v>
      </c>
      <c r="H126" s="10" t="s">
        <v>34</v>
      </c>
      <c r="I126" s="10" t="s">
        <v>34</v>
      </c>
      <c r="J126" s="10" t="s">
        <v>47</v>
      </c>
      <c r="K126" s="10" t="s">
        <v>995</v>
      </c>
      <c r="L126" s="10" t="s">
        <v>34</v>
      </c>
      <c r="M126" s="10" t="s">
        <v>34</v>
      </c>
      <c r="N126" s="10" t="s">
        <v>34</v>
      </c>
      <c r="O126" s="10" t="s">
        <v>34</v>
      </c>
      <c r="P126" s="10" t="s">
        <v>34</v>
      </c>
      <c r="Q126" s="10" t="s">
        <v>47</v>
      </c>
      <c r="R126" s="10" t="s">
        <v>775</v>
      </c>
      <c r="S126" s="27" t="n">
        <v>4726830</v>
      </c>
      <c r="T126" s="27" t="n">
        <v>262214</v>
      </c>
      <c r="U126" s="28" t="n">
        <v>2188.24</v>
      </c>
      <c r="V126" s="9" t="s">
        <v>39</v>
      </c>
      <c r="W126" s="8" t="s">
        <v>733</v>
      </c>
      <c r="X126" s="29" t="n">
        <v>42.65721</v>
      </c>
      <c r="Y126" s="29" t="n">
        <v>-107.90114</v>
      </c>
      <c r="Z126" s="10" t="s">
        <v>992</v>
      </c>
      <c r="AA126" s="10" t="s">
        <v>957</v>
      </c>
    </row>
    <row r="127" customFormat="false" ht="12.8" hidden="false" customHeight="false" outlineLevel="0" collapsed="false">
      <c r="A127" s="10" t="s">
        <v>1019</v>
      </c>
      <c r="B127" s="10" t="s">
        <v>952</v>
      </c>
      <c r="C127" s="18" t="n">
        <v>32667</v>
      </c>
      <c r="D127" s="10" t="s">
        <v>29</v>
      </c>
      <c r="E127" s="10" t="s">
        <v>30</v>
      </c>
      <c r="F127" s="10" t="s">
        <v>1020</v>
      </c>
      <c r="G127" s="10" t="s">
        <v>32</v>
      </c>
      <c r="H127" s="10" t="s">
        <v>32</v>
      </c>
      <c r="I127" s="10" t="s">
        <v>32</v>
      </c>
      <c r="J127" s="10" t="s">
        <v>32</v>
      </c>
      <c r="K127" s="10" t="s">
        <v>536</v>
      </c>
      <c r="L127" s="10" t="s">
        <v>34</v>
      </c>
      <c r="M127" s="10" t="s">
        <v>34</v>
      </c>
      <c r="N127" s="10" t="s">
        <v>34</v>
      </c>
      <c r="O127" s="10" t="s">
        <v>34</v>
      </c>
      <c r="P127" s="10" t="s">
        <v>34</v>
      </c>
      <c r="Q127" s="10" t="s">
        <v>1021</v>
      </c>
      <c r="R127" s="10" t="s">
        <v>775</v>
      </c>
      <c r="S127" s="9" t="n">
        <v>4708840</v>
      </c>
      <c r="T127" s="9" t="n">
        <v>328960</v>
      </c>
      <c r="U127" s="19" t="n">
        <v>1784.15</v>
      </c>
      <c r="V127" s="9" t="s">
        <v>39</v>
      </c>
      <c r="W127" s="8" t="s">
        <v>955</v>
      </c>
      <c r="X127" s="20" t="n">
        <v>42.51303</v>
      </c>
      <c r="Y127" s="20" t="n">
        <v>-107.08203</v>
      </c>
      <c r="Z127" s="10" t="s">
        <v>971</v>
      </c>
      <c r="AA127" s="10" t="s">
        <v>957</v>
      </c>
    </row>
    <row r="128" customFormat="false" ht="12.8" hidden="false" customHeight="false" outlineLevel="0" collapsed="false">
      <c r="A128" s="10" t="s">
        <v>1022</v>
      </c>
      <c r="B128" s="10" t="s">
        <v>952</v>
      </c>
      <c r="C128" s="18" t="n">
        <v>32668</v>
      </c>
      <c r="D128" s="10" t="s">
        <v>29</v>
      </c>
      <c r="E128" s="10" t="s">
        <v>30</v>
      </c>
      <c r="F128" s="10" t="s">
        <v>1023</v>
      </c>
      <c r="G128" s="10" t="s">
        <v>32</v>
      </c>
      <c r="H128" s="10" t="s">
        <v>32</v>
      </c>
      <c r="I128" s="10" t="s">
        <v>32</v>
      </c>
      <c r="J128" s="10" t="s">
        <v>32</v>
      </c>
      <c r="K128" s="10" t="s">
        <v>1024</v>
      </c>
      <c r="L128" s="10" t="s">
        <v>34</v>
      </c>
      <c r="M128" s="10" t="s">
        <v>34</v>
      </c>
      <c r="N128" s="10" t="n">
        <v>500</v>
      </c>
      <c r="O128" s="10" t="n">
        <v>500</v>
      </c>
      <c r="P128" s="10" t="s">
        <v>34</v>
      </c>
      <c r="Q128" s="10" t="s">
        <v>1025</v>
      </c>
      <c r="R128" s="10" t="s">
        <v>775</v>
      </c>
      <c r="S128" s="9" t="n">
        <v>4713413</v>
      </c>
      <c r="T128" s="9" t="n">
        <v>280050</v>
      </c>
      <c r="U128" s="19" t="n">
        <v>1898.74</v>
      </c>
      <c r="V128" s="9" t="s">
        <v>39</v>
      </c>
      <c r="W128" s="8" t="s">
        <v>733</v>
      </c>
      <c r="X128" s="20" t="n">
        <v>42.54181</v>
      </c>
      <c r="Y128" s="20" t="n">
        <v>-107.67859</v>
      </c>
      <c r="Z128" s="10" t="s">
        <v>988</v>
      </c>
      <c r="AA128" s="10" t="s">
        <v>957</v>
      </c>
    </row>
    <row r="129" customFormat="false" ht="12.8" hidden="false" customHeight="false" outlineLevel="0" collapsed="false">
      <c r="A129" s="32" t="s">
        <v>1026</v>
      </c>
      <c r="B129" s="10" t="s">
        <v>952</v>
      </c>
      <c r="C129" s="18" t="n">
        <v>32007</v>
      </c>
      <c r="D129" s="10" t="s">
        <v>29</v>
      </c>
      <c r="E129" s="10" t="s">
        <v>30</v>
      </c>
      <c r="F129" s="10" t="s">
        <v>1027</v>
      </c>
      <c r="G129" s="10" t="s">
        <v>32</v>
      </c>
      <c r="H129" s="10" t="s">
        <v>32</v>
      </c>
      <c r="I129" s="10" t="s">
        <v>32</v>
      </c>
      <c r="J129" s="10" t="s">
        <v>32</v>
      </c>
      <c r="K129" s="10" t="s">
        <v>859</v>
      </c>
      <c r="L129" s="10" t="s">
        <v>34</v>
      </c>
      <c r="M129" s="10" t="s">
        <v>34</v>
      </c>
      <c r="N129" s="10" t="s">
        <v>34</v>
      </c>
      <c r="O129" s="10" t="n">
        <v>2</v>
      </c>
      <c r="P129" s="10" t="s">
        <v>34</v>
      </c>
      <c r="Q129" s="10" t="s">
        <v>47</v>
      </c>
      <c r="R129" s="10" t="s">
        <v>775</v>
      </c>
      <c r="S129" s="27" t="n">
        <v>4726392</v>
      </c>
      <c r="T129" s="27" t="n">
        <v>261658</v>
      </c>
      <c r="U129" s="27" t="n">
        <v>2273.44</v>
      </c>
      <c r="V129" s="9" t="s">
        <v>39</v>
      </c>
      <c r="W129" s="8" t="s">
        <v>733</v>
      </c>
      <c r="X129" s="29" t="n">
        <v>42.65309</v>
      </c>
      <c r="Y129" s="29" t="n">
        <v>-107.90773</v>
      </c>
      <c r="Z129" s="10" t="s">
        <v>992</v>
      </c>
      <c r="AA129" s="10" t="s">
        <v>957</v>
      </c>
    </row>
    <row r="130" customFormat="false" ht="12.8" hidden="false" customHeight="false" outlineLevel="0" collapsed="false">
      <c r="A130" s="32" t="s">
        <v>1028</v>
      </c>
      <c r="B130" s="10" t="s">
        <v>952</v>
      </c>
      <c r="C130" s="18" t="n">
        <v>32005</v>
      </c>
      <c r="D130" s="10" t="s">
        <v>60</v>
      </c>
      <c r="E130" s="10" t="s">
        <v>30</v>
      </c>
      <c r="F130" s="10" t="s">
        <v>1029</v>
      </c>
      <c r="G130" s="10" t="s">
        <v>61</v>
      </c>
      <c r="H130" s="10" t="n">
        <v>7</v>
      </c>
      <c r="I130" s="10" t="s">
        <v>119</v>
      </c>
      <c r="J130" s="10" t="s">
        <v>29</v>
      </c>
      <c r="K130" s="10" t="s">
        <v>56</v>
      </c>
      <c r="L130" s="10" t="s">
        <v>34</v>
      </c>
      <c r="M130" s="10" t="s">
        <v>34</v>
      </c>
      <c r="N130" s="10" t="s">
        <v>34</v>
      </c>
      <c r="O130" s="10" t="n">
        <v>3</v>
      </c>
      <c r="P130" s="10" t="n">
        <v>15</v>
      </c>
      <c r="Q130" s="10" t="s">
        <v>47</v>
      </c>
      <c r="R130" s="10" t="s">
        <v>775</v>
      </c>
      <c r="S130" s="27" t="n">
        <v>4727504</v>
      </c>
      <c r="T130" s="27" t="n">
        <v>260429</v>
      </c>
      <c r="U130" s="27" t="n">
        <v>2165.78</v>
      </c>
      <c r="V130" s="9" t="s">
        <v>39</v>
      </c>
      <c r="W130" s="8" t="s">
        <v>733</v>
      </c>
      <c r="X130" s="29" t="n">
        <v>42.66271</v>
      </c>
      <c r="Y130" s="29" t="n">
        <v>-107.92318</v>
      </c>
      <c r="Z130" s="10" t="s">
        <v>992</v>
      </c>
      <c r="AA130" s="10" t="s">
        <v>957</v>
      </c>
    </row>
    <row r="131" customFormat="false" ht="12.8" hidden="false" customHeight="false" outlineLevel="0" collapsed="false">
      <c r="A131" s="32" t="s">
        <v>1030</v>
      </c>
      <c r="B131" s="10" t="s">
        <v>952</v>
      </c>
      <c r="C131" s="18" t="n">
        <v>33028</v>
      </c>
      <c r="D131" s="10" t="s">
        <v>60</v>
      </c>
      <c r="E131" s="10" t="s">
        <v>30</v>
      </c>
      <c r="F131" s="10" t="s">
        <v>1031</v>
      </c>
      <c r="G131" s="10" t="s">
        <v>1032</v>
      </c>
      <c r="H131" s="10" t="n">
        <v>19</v>
      </c>
      <c r="I131" s="10" t="s">
        <v>119</v>
      </c>
      <c r="J131" s="10" t="s">
        <v>60</v>
      </c>
      <c r="K131" s="10" t="s">
        <v>995</v>
      </c>
      <c r="L131" s="10" t="n">
        <v>20</v>
      </c>
      <c r="M131" s="10" t="n">
        <v>1515</v>
      </c>
      <c r="N131" s="10" t="n">
        <v>1.5</v>
      </c>
      <c r="O131" s="10" t="n">
        <v>1.5</v>
      </c>
      <c r="P131" s="10" t="n">
        <v>20</v>
      </c>
      <c r="Q131" s="10" t="s">
        <v>47</v>
      </c>
      <c r="R131" s="10" t="s">
        <v>775</v>
      </c>
      <c r="S131" s="27" t="n">
        <v>4711961</v>
      </c>
      <c r="T131" s="27" t="n">
        <v>289579</v>
      </c>
      <c r="U131" s="28" t="n">
        <v>2325.98</v>
      </c>
      <c r="V131" s="9" t="s">
        <v>39</v>
      </c>
      <c r="W131" s="8" t="s">
        <v>733</v>
      </c>
      <c r="X131" s="29" t="n">
        <v>42.5314</v>
      </c>
      <c r="Y131" s="29" t="n">
        <v>-107.56213</v>
      </c>
      <c r="Z131" s="10" t="s">
        <v>1033</v>
      </c>
      <c r="AA131" s="10" t="s">
        <v>957</v>
      </c>
    </row>
    <row r="132" customFormat="false" ht="12.8" hidden="false" customHeight="false" outlineLevel="0" collapsed="false">
      <c r="A132" s="32" t="s">
        <v>1034</v>
      </c>
      <c r="B132" s="10" t="s">
        <v>952</v>
      </c>
      <c r="C132" s="18" t="n">
        <v>33028</v>
      </c>
      <c r="D132" s="10" t="s">
        <v>60</v>
      </c>
      <c r="E132" s="10" t="s">
        <v>30</v>
      </c>
      <c r="F132" s="10" t="s">
        <v>1031</v>
      </c>
      <c r="G132" s="10" t="s">
        <v>1035</v>
      </c>
      <c r="H132" s="10" t="n">
        <v>11</v>
      </c>
      <c r="I132" s="10" t="s">
        <v>119</v>
      </c>
      <c r="J132" s="10" t="s">
        <v>60</v>
      </c>
      <c r="K132" s="10" t="s">
        <v>56</v>
      </c>
      <c r="L132" s="10" t="n">
        <v>17</v>
      </c>
      <c r="M132" s="10" t="n">
        <v>1615</v>
      </c>
      <c r="N132" s="10" t="n">
        <v>2</v>
      </c>
      <c r="O132" s="10" t="n">
        <v>2</v>
      </c>
      <c r="P132" s="10" t="s">
        <v>73</v>
      </c>
      <c r="Q132" s="10" t="s">
        <v>47</v>
      </c>
      <c r="R132" s="10" t="s">
        <v>775</v>
      </c>
      <c r="S132" s="27" t="n">
        <v>4711961</v>
      </c>
      <c r="T132" s="27" t="n">
        <v>289579</v>
      </c>
      <c r="U132" s="28" t="n">
        <v>2325.98</v>
      </c>
      <c r="V132" s="9" t="s">
        <v>39</v>
      </c>
      <c r="W132" s="8" t="s">
        <v>733</v>
      </c>
      <c r="X132" s="29" t="n">
        <v>42.5314</v>
      </c>
      <c r="Y132" s="29" t="n">
        <v>-107.56213</v>
      </c>
      <c r="Z132" s="10" t="s">
        <v>1033</v>
      </c>
      <c r="AA132" s="10" t="s">
        <v>957</v>
      </c>
    </row>
    <row r="133" customFormat="false" ht="12.8" hidden="false" customHeight="false" outlineLevel="0" collapsed="false">
      <c r="A133" s="32" t="s">
        <v>1036</v>
      </c>
      <c r="B133" s="10" t="s">
        <v>952</v>
      </c>
      <c r="C133" s="18" t="n">
        <v>33028</v>
      </c>
      <c r="D133" s="10" t="s">
        <v>60</v>
      </c>
      <c r="E133" s="10" t="s">
        <v>30</v>
      </c>
      <c r="F133" s="10" t="s">
        <v>1031</v>
      </c>
      <c r="G133" s="10" t="s">
        <v>1037</v>
      </c>
      <c r="H133" s="10" t="n">
        <v>16</v>
      </c>
      <c r="I133" s="10" t="s">
        <v>119</v>
      </c>
      <c r="J133" s="10" t="s">
        <v>185</v>
      </c>
      <c r="K133" s="10" t="s">
        <v>859</v>
      </c>
      <c r="L133" s="10" t="n">
        <v>13</v>
      </c>
      <c r="M133" s="10" t="n">
        <v>1650</v>
      </c>
      <c r="N133" s="10" t="s">
        <v>34</v>
      </c>
      <c r="O133" s="10" t="n">
        <v>3.5</v>
      </c>
      <c r="P133" s="10" t="n">
        <v>40</v>
      </c>
      <c r="Q133" s="10" t="s">
        <v>47</v>
      </c>
      <c r="R133" s="10" t="s">
        <v>775</v>
      </c>
      <c r="S133" s="27" t="n">
        <v>4711961</v>
      </c>
      <c r="T133" s="27" t="n">
        <v>289579</v>
      </c>
      <c r="U133" s="28" t="n">
        <v>2325.98</v>
      </c>
      <c r="V133" s="9" t="s">
        <v>39</v>
      </c>
      <c r="W133" s="8" t="s">
        <v>733</v>
      </c>
      <c r="X133" s="29" t="n">
        <v>42.5314</v>
      </c>
      <c r="Y133" s="29" t="n">
        <v>-107.56213</v>
      </c>
      <c r="Z133" s="10" t="s">
        <v>1033</v>
      </c>
      <c r="AA133" s="10" t="s">
        <v>957</v>
      </c>
    </row>
    <row r="134" customFormat="false" ht="12.8" hidden="false" customHeight="false" outlineLevel="0" collapsed="false">
      <c r="A134" s="32" t="s">
        <v>1038</v>
      </c>
      <c r="B134" s="10" t="s">
        <v>952</v>
      </c>
      <c r="C134" s="18" t="n">
        <v>32691</v>
      </c>
      <c r="D134" s="10" t="s">
        <v>60</v>
      </c>
      <c r="E134" s="10" t="s">
        <v>30</v>
      </c>
      <c r="F134" s="10" t="s">
        <v>1031</v>
      </c>
      <c r="G134" s="10" t="s">
        <v>61</v>
      </c>
      <c r="H134" s="10" t="n">
        <v>10</v>
      </c>
      <c r="I134" s="10" t="n">
        <v>4</v>
      </c>
      <c r="J134" s="10" t="s">
        <v>60</v>
      </c>
      <c r="K134" s="10" t="s">
        <v>56</v>
      </c>
      <c r="L134" s="10" t="s">
        <v>34</v>
      </c>
      <c r="M134" s="10" t="s">
        <v>34</v>
      </c>
      <c r="N134" s="10" t="s">
        <v>34</v>
      </c>
      <c r="O134" s="10" t="s">
        <v>34</v>
      </c>
      <c r="P134" s="10" t="n">
        <v>30</v>
      </c>
      <c r="Q134" s="10" t="s">
        <v>286</v>
      </c>
      <c r="R134" s="10" t="s">
        <v>775</v>
      </c>
      <c r="S134" s="27" t="n">
        <v>4711961</v>
      </c>
      <c r="T134" s="27" t="n">
        <v>289579</v>
      </c>
      <c r="U134" s="28" t="n">
        <v>2325.98</v>
      </c>
      <c r="V134" s="9" t="s">
        <v>39</v>
      </c>
      <c r="W134" s="8" t="s">
        <v>733</v>
      </c>
      <c r="X134" s="29" t="n">
        <v>42.5314</v>
      </c>
      <c r="Y134" s="29" t="n">
        <v>-107.56213</v>
      </c>
      <c r="Z134" s="10" t="s">
        <v>1033</v>
      </c>
      <c r="AA134" s="10" t="s">
        <v>957</v>
      </c>
    </row>
    <row r="135" customFormat="false" ht="12.8" hidden="false" customHeight="false" outlineLevel="0" collapsed="false">
      <c r="A135" s="10" t="s">
        <v>1039</v>
      </c>
      <c r="B135" s="10" t="s">
        <v>952</v>
      </c>
      <c r="C135" s="18" t="n">
        <v>32667</v>
      </c>
      <c r="D135" s="10" t="s">
        <v>60</v>
      </c>
      <c r="E135" s="10" t="s">
        <v>30</v>
      </c>
      <c r="F135" s="10" t="s">
        <v>1040</v>
      </c>
      <c r="G135" s="10" t="s">
        <v>969</v>
      </c>
      <c r="H135" s="10" t="n">
        <v>7</v>
      </c>
      <c r="I135" s="10" t="s">
        <v>67</v>
      </c>
      <c r="J135" s="10" t="s">
        <v>60</v>
      </c>
      <c r="K135" s="10" t="s">
        <v>770</v>
      </c>
      <c r="L135" s="10" t="s">
        <v>34</v>
      </c>
      <c r="M135" s="10" t="s">
        <v>34</v>
      </c>
      <c r="N135" s="10" t="n">
        <v>150</v>
      </c>
      <c r="O135" s="10" t="n">
        <v>450</v>
      </c>
      <c r="P135" s="10" t="s">
        <v>34</v>
      </c>
      <c r="Q135" s="10" t="s">
        <v>47</v>
      </c>
      <c r="R135" s="10" t="s">
        <v>775</v>
      </c>
      <c r="S135" s="9" t="n">
        <v>4707944</v>
      </c>
      <c r="T135" s="9" t="n">
        <v>327117</v>
      </c>
      <c r="U135" s="19" t="n">
        <v>1796.05</v>
      </c>
      <c r="V135" s="9" t="s">
        <v>39</v>
      </c>
      <c r="W135" s="8" t="s">
        <v>955</v>
      </c>
      <c r="X135" s="20" t="n">
        <v>42.50455</v>
      </c>
      <c r="Y135" s="20" t="n">
        <v>-107.10417</v>
      </c>
      <c r="Z135" s="10" t="s">
        <v>971</v>
      </c>
      <c r="AA135" s="10" t="s">
        <v>957</v>
      </c>
    </row>
    <row r="136" customFormat="false" ht="12.8" hidden="false" customHeight="false" outlineLevel="0" collapsed="false">
      <c r="A136" s="32" t="s">
        <v>1041</v>
      </c>
      <c r="B136" s="10" t="s">
        <v>952</v>
      </c>
      <c r="C136" s="18" t="n">
        <v>32667</v>
      </c>
      <c r="D136" s="10" t="s">
        <v>60</v>
      </c>
      <c r="E136" s="10" t="s">
        <v>30</v>
      </c>
      <c r="F136" s="10" t="s">
        <v>1011</v>
      </c>
      <c r="G136" s="10" t="s">
        <v>1042</v>
      </c>
      <c r="H136" s="10" t="n">
        <v>10</v>
      </c>
      <c r="I136" s="10" t="s">
        <v>119</v>
      </c>
      <c r="J136" s="10" t="s">
        <v>60</v>
      </c>
      <c r="K136" s="10" t="s">
        <v>859</v>
      </c>
      <c r="L136" s="10" t="s">
        <v>34</v>
      </c>
      <c r="M136" s="10" t="s">
        <v>34</v>
      </c>
      <c r="N136" s="10" t="n">
        <v>0.5</v>
      </c>
      <c r="O136" s="10" t="n">
        <v>1</v>
      </c>
      <c r="P136" s="10" t="n">
        <v>25</v>
      </c>
      <c r="Q136" s="10" t="s">
        <v>436</v>
      </c>
      <c r="R136" s="10" t="s">
        <v>775</v>
      </c>
      <c r="S136" s="27" t="n">
        <v>4708408</v>
      </c>
      <c r="T136" s="27" t="n">
        <v>331863</v>
      </c>
      <c r="U136" s="28" t="n">
        <v>1844.62</v>
      </c>
      <c r="V136" s="9" t="s">
        <v>39</v>
      </c>
      <c r="W136" s="8" t="s">
        <v>955</v>
      </c>
      <c r="X136" s="29" t="n">
        <v>42.50978</v>
      </c>
      <c r="Y136" s="29" t="n">
        <v>-107.04659</v>
      </c>
      <c r="Z136" s="10" t="s">
        <v>971</v>
      </c>
      <c r="AA136" s="10" t="s">
        <v>957</v>
      </c>
    </row>
    <row r="137" customFormat="false" ht="12.8" hidden="false" customHeight="false" outlineLevel="0" collapsed="false">
      <c r="A137" s="10" t="s">
        <v>1043</v>
      </c>
      <c r="B137" s="10" t="s">
        <v>952</v>
      </c>
      <c r="C137" s="18" t="n">
        <v>32668</v>
      </c>
      <c r="D137" s="10" t="s">
        <v>29</v>
      </c>
      <c r="E137" s="10" t="s">
        <v>30</v>
      </c>
      <c r="F137" s="10" t="s">
        <v>1023</v>
      </c>
      <c r="G137" s="10" t="s">
        <v>32</v>
      </c>
      <c r="H137" s="10" t="s">
        <v>32</v>
      </c>
      <c r="I137" s="10" t="s">
        <v>32</v>
      </c>
      <c r="J137" s="10" t="s">
        <v>32</v>
      </c>
      <c r="K137" s="10" t="s">
        <v>47</v>
      </c>
      <c r="L137" s="10" t="s">
        <v>34</v>
      </c>
      <c r="M137" s="10" t="s">
        <v>34</v>
      </c>
      <c r="N137" s="10" t="n">
        <v>400</v>
      </c>
      <c r="O137" s="10" t="n">
        <v>500</v>
      </c>
      <c r="P137" s="10" t="s">
        <v>34</v>
      </c>
      <c r="Q137" s="10" t="s">
        <v>47</v>
      </c>
      <c r="R137" s="10" t="s">
        <v>775</v>
      </c>
      <c r="S137" s="9" t="n">
        <v>4713373</v>
      </c>
      <c r="T137" s="9" t="n">
        <v>278433</v>
      </c>
      <c r="U137" s="19" t="n">
        <v>1900.08</v>
      </c>
      <c r="V137" s="9" t="s">
        <v>39</v>
      </c>
      <c r="W137" s="8" t="s">
        <v>733</v>
      </c>
      <c r="X137" s="20" t="n">
        <v>42.54099</v>
      </c>
      <c r="Y137" s="20" t="n">
        <v>-107.69825</v>
      </c>
      <c r="Z137" s="10" t="s">
        <v>988</v>
      </c>
      <c r="AA137" s="10" t="s">
        <v>957</v>
      </c>
    </row>
    <row r="138" customFormat="false" ht="12.8" hidden="false" customHeight="false" outlineLevel="0" collapsed="false">
      <c r="A138" s="10" t="s">
        <v>1044</v>
      </c>
      <c r="B138" s="10" t="s">
        <v>952</v>
      </c>
      <c r="C138" s="18" t="n">
        <v>32658</v>
      </c>
      <c r="D138" s="10" t="s">
        <v>29</v>
      </c>
      <c r="E138" s="10" t="s">
        <v>76</v>
      </c>
      <c r="F138" s="10" t="s">
        <v>1045</v>
      </c>
      <c r="G138" s="10" t="s">
        <v>32</v>
      </c>
      <c r="H138" s="10" t="s">
        <v>32</v>
      </c>
      <c r="I138" s="10" t="s">
        <v>32</v>
      </c>
      <c r="J138" s="10" t="s">
        <v>32</v>
      </c>
      <c r="K138" s="10" t="s">
        <v>47</v>
      </c>
      <c r="L138" s="10" t="s">
        <v>34</v>
      </c>
      <c r="M138" s="10" t="s">
        <v>34</v>
      </c>
      <c r="N138" s="10" t="s">
        <v>34</v>
      </c>
      <c r="O138" s="10" t="s">
        <v>34</v>
      </c>
      <c r="P138" s="10" t="s">
        <v>34</v>
      </c>
      <c r="Q138" s="10" t="s">
        <v>47</v>
      </c>
      <c r="R138" s="10" t="s">
        <v>775</v>
      </c>
      <c r="S138" s="9" t="n">
        <v>4695881</v>
      </c>
      <c r="T138" s="9" t="n">
        <v>302450</v>
      </c>
      <c r="U138" s="19" t="n">
        <v>1879.81</v>
      </c>
      <c r="V138" s="9" t="s">
        <v>39</v>
      </c>
      <c r="W138" s="8" t="s">
        <v>948</v>
      </c>
      <c r="X138" s="20" t="n">
        <v>42.3901</v>
      </c>
      <c r="Y138" s="20" t="n">
        <v>-107.40001</v>
      </c>
      <c r="Z138" s="10" t="s">
        <v>1046</v>
      </c>
      <c r="AA138" s="10" t="s">
        <v>777</v>
      </c>
    </row>
    <row r="139" customFormat="false" ht="12.8" hidden="false" customHeight="false" outlineLevel="0" collapsed="false">
      <c r="A139" s="10" t="s">
        <v>1047</v>
      </c>
      <c r="B139" s="10" t="s">
        <v>952</v>
      </c>
      <c r="C139" s="18" t="n">
        <v>32666</v>
      </c>
      <c r="D139" s="10" t="s">
        <v>60</v>
      </c>
      <c r="E139" s="10" t="s">
        <v>185</v>
      </c>
      <c r="F139" s="10" t="s">
        <v>1048</v>
      </c>
      <c r="G139" s="10" t="s">
        <v>969</v>
      </c>
      <c r="H139" s="10" t="n">
        <v>7</v>
      </c>
      <c r="I139" s="10" t="n">
        <v>4</v>
      </c>
      <c r="J139" s="10" t="s">
        <v>60</v>
      </c>
      <c r="K139" s="10" t="s">
        <v>1049</v>
      </c>
      <c r="L139" s="10" t="s">
        <v>34</v>
      </c>
      <c r="M139" s="10" t="s">
        <v>34</v>
      </c>
      <c r="N139" s="10" t="n">
        <v>500</v>
      </c>
      <c r="O139" s="10" t="n">
        <v>500</v>
      </c>
      <c r="P139" s="10" t="n">
        <v>10</v>
      </c>
      <c r="Q139" s="10" t="s">
        <v>1050</v>
      </c>
      <c r="R139" s="10" t="s">
        <v>775</v>
      </c>
      <c r="S139" s="9" t="n">
        <v>4704619</v>
      </c>
      <c r="T139" s="9" t="n">
        <v>302930</v>
      </c>
      <c r="U139" s="19" t="n">
        <v>1846.28</v>
      </c>
      <c r="V139" s="9" t="s">
        <v>39</v>
      </c>
      <c r="W139" s="8" t="s">
        <v>955</v>
      </c>
      <c r="X139" s="20" t="n">
        <v>42.46885</v>
      </c>
      <c r="Y139" s="20" t="n">
        <v>-107.39718</v>
      </c>
      <c r="Z139" s="10" t="s">
        <v>1046</v>
      </c>
      <c r="AA139" s="10" t="s">
        <v>777</v>
      </c>
    </row>
    <row r="140" customFormat="false" ht="12.8" hidden="false" customHeight="false" outlineLevel="0" collapsed="false">
      <c r="A140" s="32" t="s">
        <v>1051</v>
      </c>
      <c r="B140" s="10" t="s">
        <v>952</v>
      </c>
      <c r="C140" s="18" t="n">
        <v>32007</v>
      </c>
      <c r="D140" s="10" t="s">
        <v>60</v>
      </c>
      <c r="E140" s="10" t="s">
        <v>30</v>
      </c>
      <c r="F140" s="10" t="s">
        <v>1027</v>
      </c>
      <c r="G140" s="10" t="s">
        <v>61</v>
      </c>
      <c r="H140" s="10" t="n">
        <v>10</v>
      </c>
      <c r="I140" s="10" t="s">
        <v>119</v>
      </c>
      <c r="J140" s="10" t="s">
        <v>29</v>
      </c>
      <c r="K140" s="10" t="s">
        <v>56</v>
      </c>
      <c r="L140" s="10" t="n">
        <v>18</v>
      </c>
      <c r="M140" s="10" t="n">
        <v>1640</v>
      </c>
      <c r="N140" s="10" t="s">
        <v>34</v>
      </c>
      <c r="O140" s="10" t="n">
        <v>2.5</v>
      </c>
      <c r="P140" s="10" t="n">
        <v>7.5</v>
      </c>
      <c r="Q140" s="10" t="s">
        <v>47</v>
      </c>
      <c r="R140" s="10" t="s">
        <v>775</v>
      </c>
      <c r="S140" s="27" t="n">
        <v>4726369</v>
      </c>
      <c r="T140" s="27" t="n">
        <v>261738</v>
      </c>
      <c r="U140" s="27" t="n">
        <v>2287.04</v>
      </c>
      <c r="V140" s="9" t="s">
        <v>39</v>
      </c>
      <c r="W140" s="8" t="s">
        <v>733</v>
      </c>
      <c r="X140" s="29" t="n">
        <v>42.65291</v>
      </c>
      <c r="Y140" s="29" t="n">
        <v>-107.90674</v>
      </c>
      <c r="Z140" s="10" t="s">
        <v>992</v>
      </c>
      <c r="AA140" s="10" t="s">
        <v>957</v>
      </c>
    </row>
    <row r="141" customFormat="false" ht="12.8" hidden="false" customHeight="false" outlineLevel="0" collapsed="false">
      <c r="A141" s="32" t="s">
        <v>1051</v>
      </c>
      <c r="B141" s="10" t="s">
        <v>952</v>
      </c>
      <c r="C141" s="18" t="n">
        <v>32669</v>
      </c>
      <c r="D141" s="10" t="s">
        <v>60</v>
      </c>
      <c r="E141" s="10" t="s">
        <v>30</v>
      </c>
      <c r="F141" s="10" t="s">
        <v>1027</v>
      </c>
      <c r="G141" s="10" t="s">
        <v>61</v>
      </c>
      <c r="H141" s="10" t="n">
        <v>10</v>
      </c>
      <c r="I141" s="10" t="s">
        <v>119</v>
      </c>
      <c r="J141" s="10" t="s">
        <v>29</v>
      </c>
      <c r="K141" s="10" t="s">
        <v>56</v>
      </c>
      <c r="L141" s="10" t="s">
        <v>34</v>
      </c>
      <c r="M141" s="10" t="s">
        <v>34</v>
      </c>
      <c r="N141" s="10" t="s">
        <v>34</v>
      </c>
      <c r="O141" s="10" t="n">
        <v>5</v>
      </c>
      <c r="P141" s="10" t="s">
        <v>34</v>
      </c>
      <c r="Q141" s="10" t="s">
        <v>47</v>
      </c>
      <c r="R141" s="10" t="s">
        <v>775</v>
      </c>
      <c r="S141" s="27" t="n">
        <v>4726369</v>
      </c>
      <c r="T141" s="27" t="n">
        <v>261738</v>
      </c>
      <c r="U141" s="27" t="n">
        <v>2287.04</v>
      </c>
      <c r="V141" s="9" t="s">
        <v>39</v>
      </c>
      <c r="W141" s="8" t="s">
        <v>733</v>
      </c>
      <c r="X141" s="29" t="n">
        <v>42.65291</v>
      </c>
      <c r="Y141" s="29" t="n">
        <v>-107.90674</v>
      </c>
      <c r="Z141" s="10" t="s">
        <v>992</v>
      </c>
      <c r="AA141" s="10" t="s">
        <v>957</v>
      </c>
    </row>
    <row r="142" customFormat="false" ht="12.8" hidden="false" customHeight="false" outlineLevel="0" collapsed="false">
      <c r="A142" s="10" t="s">
        <v>1052</v>
      </c>
      <c r="B142" s="10" t="s">
        <v>952</v>
      </c>
      <c r="C142" s="18" t="n">
        <v>32668</v>
      </c>
      <c r="D142" s="10" t="s">
        <v>29</v>
      </c>
      <c r="E142" s="10" t="s">
        <v>30</v>
      </c>
      <c r="F142" s="10" t="s">
        <v>1053</v>
      </c>
      <c r="G142" s="10" t="s">
        <v>32</v>
      </c>
      <c r="H142" s="10" t="s">
        <v>32</v>
      </c>
      <c r="I142" s="10" t="s">
        <v>32</v>
      </c>
      <c r="J142" s="10" t="s">
        <v>32</v>
      </c>
      <c r="K142" s="10" t="s">
        <v>47</v>
      </c>
      <c r="L142" s="10" t="s">
        <v>34</v>
      </c>
      <c r="M142" s="10" t="s">
        <v>34</v>
      </c>
      <c r="N142" s="10" t="n">
        <v>500</v>
      </c>
      <c r="O142" s="10" t="n">
        <v>500</v>
      </c>
      <c r="P142" s="10" t="s">
        <v>34</v>
      </c>
      <c r="Q142" s="10" t="s">
        <v>47</v>
      </c>
      <c r="R142" s="10" t="s">
        <v>775</v>
      </c>
      <c r="S142" s="9" t="n">
        <v>4713195</v>
      </c>
      <c r="T142" s="9" t="n">
        <v>277732</v>
      </c>
      <c r="U142" s="19" t="n">
        <v>1900.16</v>
      </c>
      <c r="V142" s="9" t="s">
        <v>39</v>
      </c>
      <c r="W142" s="8" t="s">
        <v>733</v>
      </c>
      <c r="X142" s="20" t="n">
        <v>42.53918</v>
      </c>
      <c r="Y142" s="20" t="n">
        <v>-107.7067</v>
      </c>
      <c r="Z142" s="10" t="s">
        <v>988</v>
      </c>
      <c r="AA142" s="10" t="s">
        <v>957</v>
      </c>
    </row>
    <row r="143" customFormat="false" ht="12.8" hidden="false" customHeight="false" outlineLevel="0" collapsed="false">
      <c r="A143" s="32" t="s">
        <v>1054</v>
      </c>
      <c r="B143" s="10" t="s">
        <v>952</v>
      </c>
      <c r="C143" s="18" t="n">
        <v>32005</v>
      </c>
      <c r="D143" s="10" t="s">
        <v>60</v>
      </c>
      <c r="E143" s="10" t="s">
        <v>30</v>
      </c>
      <c r="F143" s="10" t="s">
        <v>1055</v>
      </c>
      <c r="G143" s="10" t="s">
        <v>61</v>
      </c>
      <c r="H143" s="10" t="n">
        <v>8</v>
      </c>
      <c r="I143" s="10" t="s">
        <v>119</v>
      </c>
      <c r="J143" s="10" t="s">
        <v>60</v>
      </c>
      <c r="K143" s="10" t="s">
        <v>56</v>
      </c>
      <c r="L143" s="10" t="s">
        <v>34</v>
      </c>
      <c r="M143" s="10" t="s">
        <v>34</v>
      </c>
      <c r="N143" s="10" t="s">
        <v>34</v>
      </c>
      <c r="O143" s="10" t="s">
        <v>34</v>
      </c>
      <c r="P143" s="10" t="n">
        <v>12</v>
      </c>
      <c r="Q143" s="10" t="s">
        <v>47</v>
      </c>
      <c r="R143" s="10" t="s">
        <v>775</v>
      </c>
      <c r="S143" s="27" t="n">
        <v>4728802</v>
      </c>
      <c r="T143" s="27" t="n">
        <v>261445</v>
      </c>
      <c r="U143" s="27" t="n">
        <v>2145.41</v>
      </c>
      <c r="V143" s="9" t="s">
        <v>39</v>
      </c>
      <c r="W143" s="8" t="s">
        <v>733</v>
      </c>
      <c r="X143" s="29" t="n">
        <v>42.6747</v>
      </c>
      <c r="Y143" s="29" t="n">
        <v>-107.91133</v>
      </c>
      <c r="Z143" s="10" t="s">
        <v>992</v>
      </c>
      <c r="AA143" s="10" t="s">
        <v>957</v>
      </c>
    </row>
    <row r="144" customFormat="false" ht="12.8" hidden="false" customHeight="false" outlineLevel="0" collapsed="false">
      <c r="A144" s="32" t="s">
        <v>1054</v>
      </c>
      <c r="B144" s="10" t="s">
        <v>952</v>
      </c>
      <c r="C144" s="18" t="n">
        <v>32006</v>
      </c>
      <c r="D144" s="10" t="s">
        <v>60</v>
      </c>
      <c r="E144" s="10" t="s">
        <v>30</v>
      </c>
      <c r="F144" s="10" t="s">
        <v>1055</v>
      </c>
      <c r="G144" s="10" t="s">
        <v>61</v>
      </c>
      <c r="H144" s="10" t="n">
        <v>8</v>
      </c>
      <c r="I144" s="10" t="s">
        <v>119</v>
      </c>
      <c r="J144" s="10" t="s">
        <v>60</v>
      </c>
      <c r="K144" s="10" t="s">
        <v>62</v>
      </c>
      <c r="L144" s="10" t="n">
        <v>17</v>
      </c>
      <c r="M144" s="10" t="n">
        <v>1835</v>
      </c>
      <c r="N144" s="10" t="s">
        <v>34</v>
      </c>
      <c r="O144" s="10" t="s">
        <v>34</v>
      </c>
      <c r="P144" s="10" t="n">
        <v>10</v>
      </c>
      <c r="Q144" s="10" t="s">
        <v>47</v>
      </c>
      <c r="R144" s="10" t="s">
        <v>775</v>
      </c>
      <c r="S144" s="27" t="n">
        <v>4728802</v>
      </c>
      <c r="T144" s="27" t="n">
        <v>261445</v>
      </c>
      <c r="U144" s="27" t="n">
        <v>2145.41</v>
      </c>
      <c r="V144" s="9" t="s">
        <v>39</v>
      </c>
      <c r="W144" s="8" t="s">
        <v>733</v>
      </c>
      <c r="X144" s="29" t="n">
        <v>42.6747</v>
      </c>
      <c r="Y144" s="29" t="n">
        <v>-107.91133</v>
      </c>
      <c r="Z144" s="10" t="s">
        <v>992</v>
      </c>
      <c r="AA144" s="10" t="s">
        <v>957</v>
      </c>
    </row>
    <row r="145" customFormat="false" ht="12.8" hidden="false" customHeight="false" outlineLevel="0" collapsed="false">
      <c r="A145" s="32" t="s">
        <v>1054</v>
      </c>
      <c r="B145" s="10" t="s">
        <v>952</v>
      </c>
      <c r="C145" s="18" t="n">
        <v>32007</v>
      </c>
      <c r="D145" s="10" t="s">
        <v>60</v>
      </c>
      <c r="E145" s="10" t="s">
        <v>30</v>
      </c>
      <c r="F145" s="10" t="s">
        <v>1055</v>
      </c>
      <c r="G145" s="10" t="s">
        <v>61</v>
      </c>
      <c r="H145" s="10" t="n">
        <v>8</v>
      </c>
      <c r="I145" s="10" t="s">
        <v>119</v>
      </c>
      <c r="J145" s="10" t="s">
        <v>60</v>
      </c>
      <c r="K145" s="10" t="s">
        <v>56</v>
      </c>
      <c r="L145" s="10" t="n">
        <v>9.5</v>
      </c>
      <c r="M145" s="10" t="s">
        <v>298</v>
      </c>
      <c r="N145" s="10" t="n">
        <v>3.5</v>
      </c>
      <c r="O145" s="10" t="n">
        <v>5.5</v>
      </c>
      <c r="P145" s="10" t="n">
        <v>6</v>
      </c>
      <c r="Q145" s="10" t="s">
        <v>1056</v>
      </c>
      <c r="R145" s="10" t="s">
        <v>775</v>
      </c>
      <c r="S145" s="27" t="n">
        <v>4728802</v>
      </c>
      <c r="T145" s="27" t="n">
        <v>261445</v>
      </c>
      <c r="U145" s="27" t="n">
        <v>2145.41</v>
      </c>
      <c r="V145" s="9" t="s">
        <v>39</v>
      </c>
      <c r="W145" s="8" t="s">
        <v>733</v>
      </c>
      <c r="X145" s="29" t="n">
        <v>42.6747</v>
      </c>
      <c r="Y145" s="29" t="n">
        <v>-107.91133</v>
      </c>
      <c r="Z145" s="10" t="s">
        <v>992</v>
      </c>
      <c r="AA145" s="10" t="s">
        <v>957</v>
      </c>
    </row>
    <row r="146" customFormat="false" ht="12.8" hidden="false" customHeight="false" outlineLevel="0" collapsed="false">
      <c r="A146" s="32" t="s">
        <v>1054</v>
      </c>
      <c r="B146" s="10" t="s">
        <v>952</v>
      </c>
      <c r="C146" s="18" t="n">
        <v>32008</v>
      </c>
      <c r="D146" s="10" t="s">
        <v>60</v>
      </c>
      <c r="E146" s="10" t="s">
        <v>30</v>
      </c>
      <c r="F146" s="10" t="s">
        <v>1055</v>
      </c>
      <c r="G146" s="10" t="s">
        <v>1057</v>
      </c>
      <c r="H146" s="10" t="n">
        <v>8</v>
      </c>
      <c r="I146" s="10" t="s">
        <v>119</v>
      </c>
      <c r="J146" s="10" t="s">
        <v>60</v>
      </c>
      <c r="K146" s="10" t="s">
        <v>1058</v>
      </c>
      <c r="L146" s="10" t="n">
        <v>22</v>
      </c>
      <c r="M146" s="10" t="n">
        <v>1510</v>
      </c>
      <c r="N146" s="10" t="s">
        <v>34</v>
      </c>
      <c r="O146" s="10" t="s">
        <v>34</v>
      </c>
      <c r="P146" s="10" t="n">
        <v>5</v>
      </c>
      <c r="Q146" s="10" t="s">
        <v>1059</v>
      </c>
      <c r="R146" s="10" t="s">
        <v>775</v>
      </c>
      <c r="S146" s="27" t="n">
        <v>4728802</v>
      </c>
      <c r="T146" s="27" t="n">
        <v>261445</v>
      </c>
      <c r="U146" s="27" t="n">
        <v>2145.41</v>
      </c>
      <c r="V146" s="9" t="s">
        <v>39</v>
      </c>
      <c r="W146" s="8" t="s">
        <v>733</v>
      </c>
      <c r="X146" s="29" t="n">
        <v>42.6747</v>
      </c>
      <c r="Y146" s="29" t="n">
        <v>-107.91133</v>
      </c>
      <c r="Z146" s="10" t="s">
        <v>992</v>
      </c>
      <c r="AA146" s="10" t="s">
        <v>957</v>
      </c>
    </row>
    <row r="147" customFormat="false" ht="12.8" hidden="false" customHeight="false" outlineLevel="0" collapsed="false">
      <c r="A147" s="10" t="s">
        <v>1060</v>
      </c>
      <c r="B147" s="10" t="s">
        <v>1061</v>
      </c>
      <c r="C147" s="18" t="n">
        <v>34132</v>
      </c>
      <c r="D147" s="10" t="s">
        <v>60</v>
      </c>
      <c r="E147" s="10" t="s">
        <v>76</v>
      </c>
      <c r="F147" s="10" t="s">
        <v>1062</v>
      </c>
      <c r="G147" s="10" t="s">
        <v>1063</v>
      </c>
      <c r="H147" s="10" t="n">
        <v>18</v>
      </c>
      <c r="I147" s="10" t="s">
        <v>119</v>
      </c>
      <c r="J147" s="10" t="s">
        <v>47</v>
      </c>
      <c r="K147" s="10" t="s">
        <v>155</v>
      </c>
      <c r="L147" s="10" t="s">
        <v>34</v>
      </c>
      <c r="M147" s="10" t="s">
        <v>34</v>
      </c>
      <c r="N147" s="10" t="n">
        <v>400</v>
      </c>
      <c r="O147" s="10" t="n">
        <v>500</v>
      </c>
      <c r="P147" s="10" t="s">
        <v>73</v>
      </c>
      <c r="Q147" s="10" t="s">
        <v>847</v>
      </c>
      <c r="R147" s="10" t="s">
        <v>732</v>
      </c>
      <c r="S147" s="21" t="n">
        <v>4670559</v>
      </c>
      <c r="T147" s="21" t="n">
        <v>706205</v>
      </c>
      <c r="U147" s="22" t="n">
        <v>2075.12</v>
      </c>
      <c r="V147" s="9" t="s">
        <v>39</v>
      </c>
      <c r="W147" s="8" t="s">
        <v>755</v>
      </c>
      <c r="X147" s="23" t="n">
        <v>42.16002</v>
      </c>
      <c r="Y147" s="23" t="n">
        <v>-108.50394</v>
      </c>
      <c r="Z147" s="10" t="s">
        <v>1064</v>
      </c>
      <c r="AA147" s="10" t="s">
        <v>735</v>
      </c>
    </row>
    <row r="148" customFormat="false" ht="12.8" hidden="false" customHeight="false" outlineLevel="0" collapsed="false">
      <c r="A148" s="10" t="s">
        <v>1060</v>
      </c>
      <c r="B148" s="10" t="s">
        <v>1061</v>
      </c>
      <c r="C148" s="18" t="n">
        <v>34875</v>
      </c>
      <c r="D148" s="10" t="s">
        <v>60</v>
      </c>
      <c r="E148" s="10" t="s">
        <v>76</v>
      </c>
      <c r="F148" s="10" t="s">
        <v>1062</v>
      </c>
      <c r="G148" s="10" t="s">
        <v>61</v>
      </c>
      <c r="H148" s="10" t="n">
        <v>15</v>
      </c>
      <c r="I148" s="10" t="s">
        <v>119</v>
      </c>
      <c r="J148" s="10" t="s">
        <v>47</v>
      </c>
      <c r="K148" s="10" t="s">
        <v>155</v>
      </c>
      <c r="L148" s="10" t="n">
        <v>18</v>
      </c>
      <c r="M148" s="10" t="n">
        <v>1515</v>
      </c>
      <c r="N148" s="10" t="n">
        <v>500</v>
      </c>
      <c r="O148" s="10" t="n">
        <v>500</v>
      </c>
      <c r="P148" s="10" t="s">
        <v>1065</v>
      </c>
      <c r="Q148" s="10" t="s">
        <v>256</v>
      </c>
      <c r="R148" s="10" t="s">
        <v>732</v>
      </c>
      <c r="S148" s="21" t="n">
        <v>4670559</v>
      </c>
      <c r="T148" s="21" t="n">
        <v>706205</v>
      </c>
      <c r="U148" s="22" t="n">
        <v>2075.12</v>
      </c>
      <c r="V148" s="9" t="s">
        <v>39</v>
      </c>
      <c r="W148" s="8" t="s">
        <v>755</v>
      </c>
      <c r="X148" s="23" t="n">
        <v>42.16002</v>
      </c>
      <c r="Y148" s="23" t="n">
        <v>-108.50394</v>
      </c>
      <c r="Z148" s="10" t="s">
        <v>1064</v>
      </c>
      <c r="AA148" s="10" t="s">
        <v>735</v>
      </c>
    </row>
    <row r="149" customFormat="false" ht="12.8" hidden="false" customHeight="false" outlineLevel="0" collapsed="false">
      <c r="A149" s="10" t="s">
        <v>1066</v>
      </c>
      <c r="B149" s="10" t="s">
        <v>1061</v>
      </c>
      <c r="C149" s="18" t="n">
        <v>38517</v>
      </c>
      <c r="D149" s="10" t="s">
        <v>29</v>
      </c>
      <c r="E149" s="10" t="s">
        <v>30</v>
      </c>
      <c r="F149" s="10" t="s">
        <v>1067</v>
      </c>
      <c r="G149" s="10" t="s">
        <v>32</v>
      </c>
      <c r="H149" s="10" t="s">
        <v>32</v>
      </c>
      <c r="I149" s="10" t="s">
        <v>32</v>
      </c>
      <c r="J149" s="10" t="s">
        <v>32</v>
      </c>
      <c r="K149" s="10" t="s">
        <v>47</v>
      </c>
      <c r="L149" s="10" t="s">
        <v>34</v>
      </c>
      <c r="M149" s="10" t="s">
        <v>34</v>
      </c>
      <c r="N149" s="10" t="n">
        <v>310</v>
      </c>
      <c r="O149" s="10" t="n">
        <v>480</v>
      </c>
      <c r="P149" s="10" t="s">
        <v>34</v>
      </c>
      <c r="Q149" s="10" t="s">
        <v>47</v>
      </c>
      <c r="R149" s="10" t="s">
        <v>775</v>
      </c>
      <c r="S149" s="21" t="n">
        <v>4650553</v>
      </c>
      <c r="T149" s="21" t="n">
        <v>266257</v>
      </c>
      <c r="U149" s="22" t="n">
        <v>1990.78</v>
      </c>
      <c r="V149" s="9" t="s">
        <v>39</v>
      </c>
      <c r="W149" s="8" t="s">
        <v>755</v>
      </c>
      <c r="X149" s="23" t="n">
        <v>41.97232</v>
      </c>
      <c r="Y149" s="23" t="n">
        <v>-107.82104</v>
      </c>
      <c r="Z149" s="10" t="s">
        <v>1068</v>
      </c>
      <c r="AA149" s="10" t="s">
        <v>1069</v>
      </c>
    </row>
    <row r="150" customFormat="false" ht="12.8" hidden="false" customHeight="false" outlineLevel="0" collapsed="false">
      <c r="A150" s="10" t="s">
        <v>1070</v>
      </c>
      <c r="B150" s="10" t="s">
        <v>1061</v>
      </c>
      <c r="C150" s="18" t="n">
        <v>38517</v>
      </c>
      <c r="D150" s="10" t="s">
        <v>29</v>
      </c>
      <c r="E150" s="10" t="s">
        <v>30</v>
      </c>
      <c r="F150" s="10" t="s">
        <v>1071</v>
      </c>
      <c r="G150" s="10" t="s">
        <v>32</v>
      </c>
      <c r="H150" s="10" t="s">
        <v>32</v>
      </c>
      <c r="I150" s="10" t="s">
        <v>32</v>
      </c>
      <c r="J150" s="10" t="s">
        <v>32</v>
      </c>
      <c r="K150" s="10" t="s">
        <v>56</v>
      </c>
      <c r="L150" s="10" t="s">
        <v>34</v>
      </c>
      <c r="M150" s="10" t="s">
        <v>34</v>
      </c>
      <c r="N150" s="10" t="n">
        <v>290</v>
      </c>
      <c r="O150" s="10" t="n">
        <v>290</v>
      </c>
      <c r="P150" s="10" t="s">
        <v>34</v>
      </c>
      <c r="Q150" s="10" t="s">
        <v>47</v>
      </c>
      <c r="R150" s="10" t="s">
        <v>775</v>
      </c>
      <c r="S150" s="21" t="n">
        <v>4650149</v>
      </c>
      <c r="T150" s="21" t="n">
        <v>266226</v>
      </c>
      <c r="U150" s="22" t="n">
        <v>1990.76</v>
      </c>
      <c r="V150" s="9" t="s">
        <v>39</v>
      </c>
      <c r="W150" s="8" t="s">
        <v>755</v>
      </c>
      <c r="X150" s="23" t="n">
        <v>41.96868</v>
      </c>
      <c r="Y150" s="23" t="n">
        <v>-107.82126</v>
      </c>
      <c r="Z150" s="10" t="s">
        <v>1068</v>
      </c>
      <c r="AA150" s="10" t="s">
        <v>1069</v>
      </c>
    </row>
    <row r="151" customFormat="false" ht="12.8" hidden="false" customHeight="false" outlineLevel="0" collapsed="false">
      <c r="A151" s="10" t="s">
        <v>1072</v>
      </c>
      <c r="B151" s="10" t="s">
        <v>1061</v>
      </c>
      <c r="C151" s="18" t="n">
        <v>38517</v>
      </c>
      <c r="D151" s="10" t="s">
        <v>60</v>
      </c>
      <c r="E151" s="10" t="s">
        <v>30</v>
      </c>
      <c r="F151" s="10" t="s">
        <v>1071</v>
      </c>
      <c r="G151" s="10" t="s">
        <v>61</v>
      </c>
      <c r="H151" s="10" t="s">
        <v>34</v>
      </c>
      <c r="I151" s="10" t="s">
        <v>34</v>
      </c>
      <c r="J151" s="10" t="s">
        <v>29</v>
      </c>
      <c r="K151" s="10" t="s">
        <v>47</v>
      </c>
      <c r="L151" s="10" t="s">
        <v>34</v>
      </c>
      <c r="M151" s="10" t="s">
        <v>34</v>
      </c>
      <c r="N151" s="10" t="n">
        <v>120</v>
      </c>
      <c r="O151" s="10" t="n">
        <v>310</v>
      </c>
      <c r="P151" s="10" t="s">
        <v>34</v>
      </c>
      <c r="Q151" s="10" t="s">
        <v>47</v>
      </c>
      <c r="R151" s="10" t="s">
        <v>775</v>
      </c>
      <c r="S151" s="21" t="n">
        <v>4650323</v>
      </c>
      <c r="T151" s="21" t="n">
        <v>265740</v>
      </c>
      <c r="U151" s="22" t="n">
        <v>1990.76</v>
      </c>
      <c r="V151" s="9" t="s">
        <v>39</v>
      </c>
      <c r="W151" s="8" t="s">
        <v>755</v>
      </c>
      <c r="X151" s="23" t="n">
        <v>41.9701</v>
      </c>
      <c r="Y151" s="23" t="n">
        <v>-107.82718</v>
      </c>
      <c r="Z151" s="10" t="s">
        <v>1068</v>
      </c>
      <c r="AA151" s="10" t="s">
        <v>1069</v>
      </c>
    </row>
    <row r="152" customFormat="false" ht="12.8" hidden="false" customHeight="false" outlineLevel="0" collapsed="false">
      <c r="A152" s="10" t="s">
        <v>1073</v>
      </c>
      <c r="B152" s="10" t="s">
        <v>1061</v>
      </c>
      <c r="C152" s="18" t="n">
        <v>38517</v>
      </c>
      <c r="D152" s="10" t="s">
        <v>29</v>
      </c>
      <c r="E152" s="10" t="s">
        <v>30</v>
      </c>
      <c r="F152" s="10" t="s">
        <v>1074</v>
      </c>
      <c r="G152" s="10" t="s">
        <v>32</v>
      </c>
      <c r="H152" s="10" t="s">
        <v>32</v>
      </c>
      <c r="I152" s="10" t="s">
        <v>32</v>
      </c>
      <c r="J152" s="10" t="s">
        <v>32</v>
      </c>
      <c r="K152" s="10" t="s">
        <v>47</v>
      </c>
      <c r="L152" s="10" t="s">
        <v>34</v>
      </c>
      <c r="M152" s="10" t="s">
        <v>34</v>
      </c>
      <c r="N152" s="10" t="n">
        <v>100</v>
      </c>
      <c r="O152" s="10" t="n">
        <v>320</v>
      </c>
      <c r="P152" s="10" t="s">
        <v>34</v>
      </c>
      <c r="Q152" s="10" t="s">
        <v>1075</v>
      </c>
      <c r="R152" s="10" t="s">
        <v>775</v>
      </c>
      <c r="S152" s="21" t="n">
        <v>4650067</v>
      </c>
      <c r="T152" s="21" t="n">
        <v>263453</v>
      </c>
      <c r="U152" s="22" t="n">
        <v>1989.8</v>
      </c>
      <c r="V152" s="9" t="s">
        <v>39</v>
      </c>
      <c r="W152" s="8" t="s">
        <v>755</v>
      </c>
      <c r="X152" s="23" t="n">
        <v>41.96712</v>
      </c>
      <c r="Y152" s="23" t="n">
        <v>-107.85464</v>
      </c>
      <c r="Z152" s="10" t="s">
        <v>1068</v>
      </c>
      <c r="AA152" s="10" t="s">
        <v>1069</v>
      </c>
    </row>
    <row r="153" customFormat="false" ht="12.8" hidden="false" customHeight="false" outlineLevel="0" collapsed="false">
      <c r="A153" s="10" t="s">
        <v>1076</v>
      </c>
      <c r="B153" s="10" t="s">
        <v>1061</v>
      </c>
      <c r="C153" s="18" t="n">
        <v>32298</v>
      </c>
      <c r="D153" s="10" t="s">
        <v>65</v>
      </c>
      <c r="E153" s="10" t="s">
        <v>76</v>
      </c>
      <c r="F153" s="10" t="s">
        <v>1077</v>
      </c>
      <c r="G153" s="10" t="s">
        <v>32</v>
      </c>
      <c r="H153" s="10" t="s">
        <v>32</v>
      </c>
      <c r="I153" s="10" t="s">
        <v>32</v>
      </c>
      <c r="J153" s="10" t="s">
        <v>32</v>
      </c>
      <c r="K153" s="10" t="s">
        <v>66</v>
      </c>
      <c r="L153" s="10" t="s">
        <v>66</v>
      </c>
      <c r="M153" s="10" t="s">
        <v>66</v>
      </c>
      <c r="N153" s="10" t="s">
        <v>66</v>
      </c>
      <c r="O153" s="10" t="s">
        <v>66</v>
      </c>
      <c r="P153" s="10" t="s">
        <v>66</v>
      </c>
      <c r="Q153" s="10" t="s">
        <v>66</v>
      </c>
      <c r="R153" s="10" t="s">
        <v>732</v>
      </c>
      <c r="S153" s="9" t="n">
        <v>4654590</v>
      </c>
      <c r="T153" s="9" t="n">
        <v>720737</v>
      </c>
      <c r="U153" s="19" t="n">
        <v>2024.31</v>
      </c>
      <c r="V153" s="9" t="s">
        <v>39</v>
      </c>
      <c r="W153" s="8" t="s">
        <v>755</v>
      </c>
      <c r="X153" s="20" t="n">
        <v>42.01239</v>
      </c>
      <c r="Y153" s="20" t="n">
        <v>-108.33424</v>
      </c>
      <c r="Z153" s="10" t="s">
        <v>1078</v>
      </c>
      <c r="AA153" s="10" t="s">
        <v>735</v>
      </c>
    </row>
    <row r="154" customFormat="false" ht="12.8" hidden="false" customHeight="false" outlineLevel="0" collapsed="false">
      <c r="A154" s="10" t="s">
        <v>1079</v>
      </c>
      <c r="B154" s="10" t="s">
        <v>1061</v>
      </c>
      <c r="C154" s="18" t="n">
        <v>32299</v>
      </c>
      <c r="D154" s="10" t="s">
        <v>65</v>
      </c>
      <c r="E154" s="10" t="s">
        <v>30</v>
      </c>
      <c r="F154" s="10" t="s">
        <v>1080</v>
      </c>
      <c r="G154" s="10" t="s">
        <v>32</v>
      </c>
      <c r="H154" s="10" t="s">
        <v>32</v>
      </c>
      <c r="I154" s="10" t="s">
        <v>32</v>
      </c>
      <c r="J154" s="10" t="s">
        <v>32</v>
      </c>
      <c r="K154" s="10" t="s">
        <v>66</v>
      </c>
      <c r="L154" s="10" t="s">
        <v>66</v>
      </c>
      <c r="M154" s="10" t="s">
        <v>66</v>
      </c>
      <c r="N154" s="10" t="s">
        <v>66</v>
      </c>
      <c r="O154" s="10" t="s">
        <v>66</v>
      </c>
      <c r="P154" s="10" t="s">
        <v>66</v>
      </c>
      <c r="Q154" s="10" t="s">
        <v>66</v>
      </c>
      <c r="R154" s="10" t="s">
        <v>732</v>
      </c>
      <c r="S154" s="9" t="n">
        <v>4657147</v>
      </c>
      <c r="T154" s="9" t="n">
        <v>733812</v>
      </c>
      <c r="U154" s="19" t="n">
        <v>1992.09</v>
      </c>
      <c r="V154" s="9" t="s">
        <v>39</v>
      </c>
      <c r="W154" s="8" t="s">
        <v>755</v>
      </c>
      <c r="X154" s="20" t="n">
        <v>42.03162</v>
      </c>
      <c r="Y154" s="20" t="n">
        <v>-108.1755</v>
      </c>
      <c r="Z154" s="10" t="s">
        <v>1081</v>
      </c>
      <c r="AA154" s="10" t="s">
        <v>735</v>
      </c>
    </row>
    <row r="155" customFormat="false" ht="12.8" hidden="false" customHeight="false" outlineLevel="0" collapsed="false">
      <c r="A155" s="10" t="s">
        <v>1082</v>
      </c>
      <c r="B155" s="10" t="s">
        <v>1061</v>
      </c>
      <c r="C155" s="18" t="n">
        <v>32299</v>
      </c>
      <c r="D155" s="10" t="s">
        <v>65</v>
      </c>
      <c r="E155" s="10" t="s">
        <v>30</v>
      </c>
      <c r="F155" s="10" t="s">
        <v>1083</v>
      </c>
      <c r="G155" s="10" t="s">
        <v>32</v>
      </c>
      <c r="H155" s="10" t="s">
        <v>32</v>
      </c>
      <c r="I155" s="10" t="s">
        <v>32</v>
      </c>
      <c r="J155" s="10" t="s">
        <v>32</v>
      </c>
      <c r="K155" s="10" t="s">
        <v>66</v>
      </c>
      <c r="L155" s="10" t="s">
        <v>66</v>
      </c>
      <c r="M155" s="10" t="s">
        <v>66</v>
      </c>
      <c r="N155" s="10" t="s">
        <v>66</v>
      </c>
      <c r="O155" s="10" t="s">
        <v>66</v>
      </c>
      <c r="P155" s="10" t="s">
        <v>66</v>
      </c>
      <c r="Q155" s="10" t="s">
        <v>66</v>
      </c>
      <c r="R155" s="10" t="s">
        <v>732</v>
      </c>
      <c r="S155" s="9" t="n">
        <v>4662674</v>
      </c>
      <c r="T155" s="9" t="n">
        <v>733420</v>
      </c>
      <c r="U155" s="19" t="n">
        <v>2020.19</v>
      </c>
      <c r="V155" s="9" t="s">
        <v>39</v>
      </c>
      <c r="W155" s="8" t="s">
        <v>755</v>
      </c>
      <c r="X155" s="20" t="n">
        <v>42.08145</v>
      </c>
      <c r="Y155" s="20" t="n">
        <v>-108.17803</v>
      </c>
      <c r="Z155" s="10" t="s">
        <v>1081</v>
      </c>
      <c r="AA155" s="10" t="s">
        <v>735</v>
      </c>
    </row>
    <row r="156" customFormat="false" ht="12.8" hidden="false" customHeight="false" outlineLevel="0" collapsed="false">
      <c r="A156" s="10" t="s">
        <v>1084</v>
      </c>
      <c r="B156" s="10" t="s">
        <v>1061</v>
      </c>
      <c r="C156" s="18" t="n">
        <v>34133</v>
      </c>
      <c r="D156" s="10" t="s">
        <v>65</v>
      </c>
      <c r="E156" s="10" t="s">
        <v>30</v>
      </c>
      <c r="F156" s="10" t="s">
        <v>1085</v>
      </c>
      <c r="G156" s="10" t="s">
        <v>32</v>
      </c>
      <c r="H156" s="10" t="s">
        <v>32</v>
      </c>
      <c r="I156" s="10" t="s">
        <v>32</v>
      </c>
      <c r="J156" s="10" t="s">
        <v>32</v>
      </c>
      <c r="K156" s="10" t="s">
        <v>66</v>
      </c>
      <c r="L156" s="10" t="s">
        <v>66</v>
      </c>
      <c r="M156" s="10" t="s">
        <v>66</v>
      </c>
      <c r="N156" s="10" t="s">
        <v>66</v>
      </c>
      <c r="O156" s="10" t="s">
        <v>66</v>
      </c>
      <c r="P156" s="10" t="s">
        <v>66</v>
      </c>
      <c r="Q156" s="10" t="s">
        <v>66</v>
      </c>
      <c r="R156" s="10" t="s">
        <v>775</v>
      </c>
      <c r="S156" s="21" t="n">
        <v>4662031</v>
      </c>
      <c r="T156" s="21" t="n">
        <v>301322</v>
      </c>
      <c r="U156" s="22" t="n">
        <v>1980.43</v>
      </c>
      <c r="V156" s="9" t="s">
        <v>39</v>
      </c>
      <c r="W156" s="8" t="s">
        <v>948</v>
      </c>
      <c r="X156" s="23" t="n">
        <v>42.08523</v>
      </c>
      <c r="Y156" s="23" t="n">
        <v>-107.40212</v>
      </c>
      <c r="Z156" s="10" t="s">
        <v>1086</v>
      </c>
      <c r="AA156" s="10" t="s">
        <v>777</v>
      </c>
    </row>
    <row r="157" customFormat="false" ht="12.8" hidden="false" customHeight="false" outlineLevel="0" collapsed="false">
      <c r="A157" s="10" t="s">
        <v>1087</v>
      </c>
      <c r="B157" s="10" t="s">
        <v>1061</v>
      </c>
      <c r="C157" s="18" t="n">
        <v>32299</v>
      </c>
      <c r="D157" s="10" t="s">
        <v>65</v>
      </c>
      <c r="E157" s="10" t="s">
        <v>30</v>
      </c>
      <c r="F157" s="10" t="s">
        <v>1088</v>
      </c>
      <c r="G157" s="10" t="s">
        <v>32</v>
      </c>
      <c r="H157" s="10" t="s">
        <v>32</v>
      </c>
      <c r="I157" s="10" t="s">
        <v>32</v>
      </c>
      <c r="J157" s="10" t="s">
        <v>32</v>
      </c>
      <c r="K157" s="10" t="s">
        <v>66</v>
      </c>
      <c r="L157" s="10" t="s">
        <v>66</v>
      </c>
      <c r="M157" s="10" t="s">
        <v>66</v>
      </c>
      <c r="N157" s="10" t="s">
        <v>66</v>
      </c>
      <c r="O157" s="10" t="s">
        <v>66</v>
      </c>
      <c r="P157" s="10" t="s">
        <v>66</v>
      </c>
      <c r="Q157" s="10" t="s">
        <v>66</v>
      </c>
      <c r="R157" s="10" t="s">
        <v>732</v>
      </c>
      <c r="S157" s="9" t="n">
        <v>4674618</v>
      </c>
      <c r="T157" s="9" t="n">
        <v>732744</v>
      </c>
      <c r="U157" s="19" t="n">
        <v>2061.66</v>
      </c>
      <c r="V157" s="9" t="s">
        <v>39</v>
      </c>
      <c r="W157" s="8" t="s">
        <v>755</v>
      </c>
      <c r="X157" s="20" t="n">
        <v>42.1891</v>
      </c>
      <c r="Y157" s="20" t="n">
        <v>-108.18143</v>
      </c>
      <c r="Z157" s="10" t="s">
        <v>1078</v>
      </c>
      <c r="AA157" s="10" t="s">
        <v>735</v>
      </c>
    </row>
    <row r="158" customFormat="false" ht="12.8" hidden="false" customHeight="false" outlineLevel="0" collapsed="false">
      <c r="A158" s="10" t="s">
        <v>1089</v>
      </c>
      <c r="B158" s="10" t="s">
        <v>1061</v>
      </c>
      <c r="C158" s="18" t="n">
        <v>32299</v>
      </c>
      <c r="D158" s="10" t="s">
        <v>29</v>
      </c>
      <c r="E158" s="10" t="s">
        <v>30</v>
      </c>
      <c r="F158" s="10" t="s">
        <v>1090</v>
      </c>
      <c r="G158" s="10" t="s">
        <v>32</v>
      </c>
      <c r="H158" s="10" t="s">
        <v>32</v>
      </c>
      <c r="I158" s="10" t="s">
        <v>32</v>
      </c>
      <c r="J158" s="10" t="s">
        <v>32</v>
      </c>
      <c r="K158" s="10" t="s">
        <v>838</v>
      </c>
      <c r="L158" s="10" t="s">
        <v>34</v>
      </c>
      <c r="M158" s="10" t="s">
        <v>34</v>
      </c>
      <c r="N158" s="10" t="n">
        <v>500</v>
      </c>
      <c r="O158" s="10" t="n">
        <v>500</v>
      </c>
      <c r="P158" s="10" t="n">
        <v>5</v>
      </c>
      <c r="Q158" s="10" t="s">
        <v>1091</v>
      </c>
      <c r="R158" s="10" t="s">
        <v>732</v>
      </c>
      <c r="S158" s="9" t="n">
        <v>4654998</v>
      </c>
      <c r="T158" s="9" t="n">
        <v>731385</v>
      </c>
      <c r="U158" s="19" t="n">
        <v>1987.34</v>
      </c>
      <c r="V158" s="9" t="s">
        <v>39</v>
      </c>
      <c r="W158" s="8" t="s">
        <v>755</v>
      </c>
      <c r="X158" s="20" t="n">
        <v>42.013</v>
      </c>
      <c r="Y158" s="20" t="n">
        <v>-108.20564</v>
      </c>
      <c r="Z158" s="10" t="s">
        <v>1081</v>
      </c>
      <c r="AA158" s="10" t="s">
        <v>735</v>
      </c>
    </row>
    <row r="159" customFormat="false" ht="12.8" hidden="false" customHeight="false" outlineLevel="0" collapsed="false">
      <c r="A159" s="10" t="s">
        <v>1089</v>
      </c>
      <c r="B159" s="10" t="s">
        <v>1061</v>
      </c>
      <c r="C159" s="18" t="n">
        <v>33731</v>
      </c>
      <c r="D159" s="10" t="s">
        <v>65</v>
      </c>
      <c r="E159" s="10" t="s">
        <v>30</v>
      </c>
      <c r="F159" s="10" t="s">
        <v>1090</v>
      </c>
      <c r="G159" s="10" t="s">
        <v>32</v>
      </c>
      <c r="H159" s="10" t="s">
        <v>32</v>
      </c>
      <c r="I159" s="10" t="s">
        <v>32</v>
      </c>
      <c r="J159" s="10" t="s">
        <v>32</v>
      </c>
      <c r="K159" s="10" t="s">
        <v>66</v>
      </c>
      <c r="L159" s="10" t="s">
        <v>66</v>
      </c>
      <c r="M159" s="10" t="s">
        <v>66</v>
      </c>
      <c r="N159" s="10" t="s">
        <v>66</v>
      </c>
      <c r="O159" s="10" t="s">
        <v>66</v>
      </c>
      <c r="P159" s="10" t="s">
        <v>66</v>
      </c>
      <c r="Q159" s="10" t="s">
        <v>66</v>
      </c>
      <c r="R159" s="10" t="s">
        <v>732</v>
      </c>
      <c r="S159" s="9" t="n">
        <v>4654998</v>
      </c>
      <c r="T159" s="9" t="n">
        <v>731385</v>
      </c>
      <c r="U159" s="19" t="n">
        <v>1987.34</v>
      </c>
      <c r="V159" s="9" t="s">
        <v>39</v>
      </c>
      <c r="W159" s="8" t="s">
        <v>755</v>
      </c>
      <c r="X159" s="20" t="n">
        <v>42.013</v>
      </c>
      <c r="Y159" s="20" t="n">
        <v>-108.20564</v>
      </c>
      <c r="Z159" s="10" t="s">
        <v>1081</v>
      </c>
      <c r="AA159" s="10" t="s">
        <v>735</v>
      </c>
    </row>
    <row r="160" customFormat="false" ht="12.8" hidden="false" customHeight="false" outlineLevel="0" collapsed="false">
      <c r="A160" s="10" t="s">
        <v>1089</v>
      </c>
      <c r="B160" s="10" t="s">
        <v>1061</v>
      </c>
      <c r="C160" s="18" t="n">
        <v>34132</v>
      </c>
      <c r="D160" s="10" t="s">
        <v>65</v>
      </c>
      <c r="E160" s="10" t="s">
        <v>30</v>
      </c>
      <c r="F160" s="10" t="s">
        <v>1090</v>
      </c>
      <c r="G160" s="10" t="s">
        <v>32</v>
      </c>
      <c r="H160" s="10" t="s">
        <v>32</v>
      </c>
      <c r="I160" s="10" t="s">
        <v>32</v>
      </c>
      <c r="J160" s="10" t="s">
        <v>32</v>
      </c>
      <c r="K160" s="10" t="s">
        <v>66</v>
      </c>
      <c r="L160" s="10" t="s">
        <v>66</v>
      </c>
      <c r="M160" s="10" t="s">
        <v>66</v>
      </c>
      <c r="N160" s="10" t="s">
        <v>66</v>
      </c>
      <c r="O160" s="10" t="s">
        <v>66</v>
      </c>
      <c r="P160" s="10" t="s">
        <v>66</v>
      </c>
      <c r="Q160" s="10" t="s">
        <v>66</v>
      </c>
      <c r="R160" s="10" t="s">
        <v>732</v>
      </c>
      <c r="S160" s="9" t="n">
        <v>4654998</v>
      </c>
      <c r="T160" s="9" t="n">
        <v>731385</v>
      </c>
      <c r="U160" s="19" t="n">
        <v>1987.34</v>
      </c>
      <c r="V160" s="9" t="s">
        <v>39</v>
      </c>
      <c r="W160" s="8" t="s">
        <v>755</v>
      </c>
      <c r="X160" s="20" t="n">
        <v>42.013</v>
      </c>
      <c r="Y160" s="20" t="n">
        <v>-108.20564</v>
      </c>
      <c r="Z160" s="10" t="s">
        <v>1081</v>
      </c>
      <c r="AA160" s="10" t="s">
        <v>735</v>
      </c>
    </row>
    <row r="161" customFormat="false" ht="12.8" hidden="false" customHeight="false" outlineLevel="0" collapsed="false">
      <c r="A161" s="10" t="s">
        <v>1089</v>
      </c>
      <c r="B161" s="10" t="s">
        <v>1061</v>
      </c>
      <c r="C161" s="18" t="n">
        <v>34875</v>
      </c>
      <c r="D161" s="10" t="s">
        <v>60</v>
      </c>
      <c r="E161" s="10" t="s">
        <v>30</v>
      </c>
      <c r="F161" s="10" t="s">
        <v>1090</v>
      </c>
      <c r="G161" s="10" t="s">
        <v>1092</v>
      </c>
      <c r="H161" s="10" t="n">
        <v>18</v>
      </c>
      <c r="I161" s="10" t="s">
        <v>67</v>
      </c>
      <c r="J161" s="10" t="s">
        <v>47</v>
      </c>
      <c r="K161" s="10" t="s">
        <v>838</v>
      </c>
      <c r="L161" s="10" t="n">
        <v>16</v>
      </c>
      <c r="M161" s="10" t="n">
        <v>1045</v>
      </c>
      <c r="N161" s="10" t="n">
        <v>500</v>
      </c>
      <c r="O161" s="10" t="n">
        <v>500</v>
      </c>
      <c r="P161" s="10" t="s">
        <v>340</v>
      </c>
      <c r="Q161" s="10" t="s">
        <v>1093</v>
      </c>
      <c r="R161" s="10" t="s">
        <v>732</v>
      </c>
      <c r="S161" s="9" t="n">
        <v>4654998</v>
      </c>
      <c r="T161" s="9" t="n">
        <v>731385</v>
      </c>
      <c r="U161" s="19" t="n">
        <v>1987.34</v>
      </c>
      <c r="V161" s="9" t="s">
        <v>39</v>
      </c>
      <c r="W161" s="8" t="s">
        <v>755</v>
      </c>
      <c r="X161" s="20" t="n">
        <v>42.013</v>
      </c>
      <c r="Y161" s="20" t="n">
        <v>-108.20564</v>
      </c>
      <c r="Z161" s="10" t="s">
        <v>1081</v>
      </c>
      <c r="AA161" s="10" t="s">
        <v>735</v>
      </c>
    </row>
    <row r="162" customFormat="false" ht="12.8" hidden="false" customHeight="false" outlineLevel="0" collapsed="false">
      <c r="A162" s="10" t="s">
        <v>1089</v>
      </c>
      <c r="B162" s="10" t="s">
        <v>1061</v>
      </c>
      <c r="C162" s="18" t="n">
        <v>38517</v>
      </c>
      <c r="D162" s="10" t="s">
        <v>65</v>
      </c>
      <c r="E162" s="10" t="s">
        <v>30</v>
      </c>
      <c r="F162" s="10" t="s">
        <v>1090</v>
      </c>
      <c r="G162" s="10" t="s">
        <v>32</v>
      </c>
      <c r="H162" s="10" t="s">
        <v>32</v>
      </c>
      <c r="I162" s="10" t="s">
        <v>32</v>
      </c>
      <c r="J162" s="10" t="s">
        <v>32</v>
      </c>
      <c r="K162" s="10" t="s">
        <v>66</v>
      </c>
      <c r="L162" s="10" t="s">
        <v>66</v>
      </c>
      <c r="M162" s="10" t="s">
        <v>66</v>
      </c>
      <c r="N162" s="10" t="s">
        <v>66</v>
      </c>
      <c r="O162" s="10" t="s">
        <v>66</v>
      </c>
      <c r="P162" s="10" t="s">
        <v>66</v>
      </c>
      <c r="Q162" s="10" t="s">
        <v>66</v>
      </c>
      <c r="R162" s="10" t="s">
        <v>732</v>
      </c>
      <c r="S162" s="9" t="n">
        <v>4654998</v>
      </c>
      <c r="T162" s="9" t="n">
        <v>731385</v>
      </c>
      <c r="U162" s="19" t="n">
        <v>1987.34</v>
      </c>
      <c r="V162" s="9" t="s">
        <v>39</v>
      </c>
      <c r="W162" s="8" t="s">
        <v>755</v>
      </c>
      <c r="X162" s="20" t="n">
        <v>42.013</v>
      </c>
      <c r="Y162" s="20" t="n">
        <v>-108.20564</v>
      </c>
      <c r="Z162" s="10" t="s">
        <v>1081</v>
      </c>
      <c r="AA162" s="10" t="s">
        <v>735</v>
      </c>
    </row>
    <row r="163" customFormat="false" ht="12.8" hidden="false" customHeight="false" outlineLevel="0" collapsed="false">
      <c r="A163" s="10" t="s">
        <v>1094</v>
      </c>
      <c r="B163" s="10" t="s">
        <v>1061</v>
      </c>
      <c r="C163" s="18" t="n">
        <v>31936</v>
      </c>
      <c r="D163" s="10" t="s">
        <v>60</v>
      </c>
      <c r="E163" s="10" t="s">
        <v>30</v>
      </c>
      <c r="F163" s="10" t="s">
        <v>1095</v>
      </c>
      <c r="G163" s="10" t="s">
        <v>1096</v>
      </c>
      <c r="H163" s="10" t="n">
        <v>17</v>
      </c>
      <c r="I163" s="10" t="n">
        <v>9</v>
      </c>
      <c r="J163" s="10" t="s">
        <v>60</v>
      </c>
      <c r="K163" s="10" t="s">
        <v>1097</v>
      </c>
      <c r="L163" s="10" t="s">
        <v>34</v>
      </c>
      <c r="M163" s="10" t="s">
        <v>34</v>
      </c>
      <c r="N163" s="10" t="n">
        <v>210</v>
      </c>
      <c r="O163" s="10" t="n">
        <v>290</v>
      </c>
      <c r="P163" s="10" t="s">
        <v>36</v>
      </c>
      <c r="Q163" s="10" t="s">
        <v>1098</v>
      </c>
      <c r="R163" s="10" t="s">
        <v>732</v>
      </c>
      <c r="S163" s="9" t="n">
        <v>4677171</v>
      </c>
      <c r="T163" s="9" t="n">
        <v>738061</v>
      </c>
      <c r="U163" s="19" t="n">
        <v>2071.75</v>
      </c>
      <c r="V163" s="9" t="s">
        <v>39</v>
      </c>
      <c r="W163" s="8" t="s">
        <v>755</v>
      </c>
      <c r="X163" s="20" t="n">
        <v>42.21046</v>
      </c>
      <c r="Y163" s="20" t="n">
        <v>-108.11607</v>
      </c>
      <c r="Z163" s="10" t="s">
        <v>1099</v>
      </c>
      <c r="AA163" s="10" t="s">
        <v>735</v>
      </c>
    </row>
    <row r="164" customFormat="false" ht="12.8" hidden="false" customHeight="false" outlineLevel="0" collapsed="false">
      <c r="A164" s="10" t="s">
        <v>1094</v>
      </c>
      <c r="B164" s="10" t="s">
        <v>1061</v>
      </c>
      <c r="C164" s="18" t="n">
        <v>32299</v>
      </c>
      <c r="D164" s="10" t="s">
        <v>60</v>
      </c>
      <c r="E164" s="10" t="s">
        <v>30</v>
      </c>
      <c r="F164" s="10" t="s">
        <v>1095</v>
      </c>
      <c r="G164" s="10" t="s">
        <v>1100</v>
      </c>
      <c r="H164" s="10" t="n">
        <v>15</v>
      </c>
      <c r="I164" s="10" t="n">
        <v>11</v>
      </c>
      <c r="J164" s="10" t="s">
        <v>60</v>
      </c>
      <c r="K164" s="10" t="s">
        <v>838</v>
      </c>
      <c r="L164" s="10" t="s">
        <v>34</v>
      </c>
      <c r="M164" s="10" t="s">
        <v>34</v>
      </c>
      <c r="N164" s="10" t="n">
        <v>210</v>
      </c>
      <c r="O164" s="10" t="n">
        <v>290</v>
      </c>
      <c r="P164" s="10" t="s">
        <v>34</v>
      </c>
      <c r="Q164" s="10" t="s">
        <v>47</v>
      </c>
      <c r="R164" s="10" t="s">
        <v>732</v>
      </c>
      <c r="S164" s="9" t="n">
        <v>4677171</v>
      </c>
      <c r="T164" s="9" t="n">
        <v>738061</v>
      </c>
      <c r="U164" s="19" t="n">
        <v>2071.75</v>
      </c>
      <c r="V164" s="9" t="s">
        <v>39</v>
      </c>
      <c r="W164" s="8" t="s">
        <v>755</v>
      </c>
      <c r="X164" s="20" t="n">
        <v>42.21046</v>
      </c>
      <c r="Y164" s="20" t="n">
        <v>-108.11607</v>
      </c>
      <c r="Z164" s="10" t="s">
        <v>1099</v>
      </c>
      <c r="AA164" s="10" t="s">
        <v>735</v>
      </c>
    </row>
    <row r="165" customFormat="false" ht="12.8" hidden="false" customHeight="false" outlineLevel="0" collapsed="false">
      <c r="A165" s="10" t="s">
        <v>1094</v>
      </c>
      <c r="B165" s="10" t="s">
        <v>1061</v>
      </c>
      <c r="C165" s="18" t="n">
        <v>32656</v>
      </c>
      <c r="D165" s="10" t="s">
        <v>29</v>
      </c>
      <c r="E165" s="10" t="s">
        <v>30</v>
      </c>
      <c r="F165" s="10" t="s">
        <v>1095</v>
      </c>
      <c r="G165" s="10" t="s">
        <v>32</v>
      </c>
      <c r="H165" s="10" t="s">
        <v>32</v>
      </c>
      <c r="I165" s="10" t="s">
        <v>32</v>
      </c>
      <c r="J165" s="10" t="s">
        <v>32</v>
      </c>
      <c r="K165" s="10" t="s">
        <v>59</v>
      </c>
      <c r="L165" s="10" t="s">
        <v>34</v>
      </c>
      <c r="M165" s="10" t="s">
        <v>34</v>
      </c>
      <c r="N165" s="10" t="s">
        <v>34</v>
      </c>
      <c r="O165" s="10" t="s">
        <v>34</v>
      </c>
      <c r="P165" s="10" t="s">
        <v>34</v>
      </c>
      <c r="Q165" s="10" t="s">
        <v>88</v>
      </c>
      <c r="R165" s="10" t="s">
        <v>732</v>
      </c>
      <c r="S165" s="9" t="n">
        <v>4677171</v>
      </c>
      <c r="T165" s="9" t="n">
        <v>738061</v>
      </c>
      <c r="U165" s="19" t="n">
        <v>2071.75</v>
      </c>
      <c r="V165" s="9" t="s">
        <v>39</v>
      </c>
      <c r="W165" s="8" t="s">
        <v>755</v>
      </c>
      <c r="X165" s="20" t="n">
        <v>42.21046</v>
      </c>
      <c r="Y165" s="20" t="n">
        <v>-108.11607</v>
      </c>
      <c r="Z165" s="10" t="s">
        <v>1099</v>
      </c>
      <c r="AA165" s="10" t="s">
        <v>735</v>
      </c>
    </row>
    <row r="166" customFormat="false" ht="12.8" hidden="false" customHeight="false" outlineLevel="0" collapsed="false">
      <c r="A166" s="10" t="s">
        <v>1101</v>
      </c>
      <c r="B166" s="10" t="s">
        <v>1061</v>
      </c>
      <c r="C166" s="18" t="n">
        <v>31936</v>
      </c>
      <c r="D166" s="10" t="s">
        <v>65</v>
      </c>
      <c r="E166" s="10" t="s">
        <v>30</v>
      </c>
      <c r="F166" s="10" t="s">
        <v>1102</v>
      </c>
      <c r="G166" s="10" t="s">
        <v>32</v>
      </c>
      <c r="H166" s="10" t="s">
        <v>32</v>
      </c>
      <c r="I166" s="10" t="s">
        <v>32</v>
      </c>
      <c r="J166" s="10" t="s">
        <v>32</v>
      </c>
      <c r="K166" s="10" t="s">
        <v>66</v>
      </c>
      <c r="L166" s="10" t="s">
        <v>66</v>
      </c>
      <c r="M166" s="10" t="s">
        <v>66</v>
      </c>
      <c r="N166" s="10" t="s">
        <v>66</v>
      </c>
      <c r="O166" s="10" t="s">
        <v>66</v>
      </c>
      <c r="P166" s="10" t="s">
        <v>66</v>
      </c>
      <c r="Q166" s="10" t="s">
        <v>66</v>
      </c>
      <c r="R166" s="10" t="s">
        <v>732</v>
      </c>
      <c r="S166" s="9" t="n">
        <v>4676974</v>
      </c>
      <c r="T166" s="9" t="n">
        <v>737018</v>
      </c>
      <c r="U166" s="19" t="n">
        <v>2073.35</v>
      </c>
      <c r="V166" s="9" t="s">
        <v>39</v>
      </c>
      <c r="W166" s="8" t="s">
        <v>755</v>
      </c>
      <c r="X166" s="20" t="n">
        <v>42.209</v>
      </c>
      <c r="Y166" s="20" t="n">
        <v>-108.12878</v>
      </c>
      <c r="Z166" s="10" t="s">
        <v>1103</v>
      </c>
      <c r="AA166" s="10" t="s">
        <v>735</v>
      </c>
    </row>
    <row r="167" customFormat="false" ht="12.8" hidden="false" customHeight="false" outlineLevel="0" collapsed="false">
      <c r="A167" s="10" t="s">
        <v>1104</v>
      </c>
      <c r="B167" s="10" t="s">
        <v>1061</v>
      </c>
      <c r="C167" s="18" t="n">
        <v>31936</v>
      </c>
      <c r="D167" s="10" t="s">
        <v>65</v>
      </c>
      <c r="E167" s="10" t="s">
        <v>30</v>
      </c>
      <c r="F167" s="10" t="s">
        <v>1105</v>
      </c>
      <c r="G167" s="10" t="s">
        <v>32</v>
      </c>
      <c r="H167" s="10" t="s">
        <v>32</v>
      </c>
      <c r="I167" s="10" t="s">
        <v>32</v>
      </c>
      <c r="J167" s="10" t="s">
        <v>32</v>
      </c>
      <c r="K167" s="10" t="s">
        <v>66</v>
      </c>
      <c r="L167" s="10" t="s">
        <v>66</v>
      </c>
      <c r="M167" s="10" t="s">
        <v>66</v>
      </c>
      <c r="N167" s="10" t="s">
        <v>66</v>
      </c>
      <c r="O167" s="10" t="s">
        <v>66</v>
      </c>
      <c r="P167" s="10" t="s">
        <v>66</v>
      </c>
      <c r="Q167" s="10" t="s">
        <v>66</v>
      </c>
      <c r="R167" s="10" t="s">
        <v>732</v>
      </c>
      <c r="S167" s="9" t="n">
        <v>4678223</v>
      </c>
      <c r="T167" s="9" t="n">
        <v>733919</v>
      </c>
      <c r="U167" s="19" t="n">
        <v>2098.24</v>
      </c>
      <c r="V167" s="9" t="s">
        <v>39</v>
      </c>
      <c r="W167" s="8" t="s">
        <v>755</v>
      </c>
      <c r="X167" s="20" t="n">
        <v>42.22118</v>
      </c>
      <c r="Y167" s="20" t="n">
        <v>-108.16577</v>
      </c>
      <c r="Z167" s="10" t="s">
        <v>1103</v>
      </c>
      <c r="AA167" s="10" t="s">
        <v>735</v>
      </c>
    </row>
    <row r="168" customFormat="false" ht="12.8" hidden="false" customHeight="false" outlineLevel="0" collapsed="false">
      <c r="A168" s="10" t="s">
        <v>1106</v>
      </c>
      <c r="B168" s="10" t="s">
        <v>1061</v>
      </c>
      <c r="C168" s="18" t="n">
        <v>34133</v>
      </c>
      <c r="D168" s="10" t="s">
        <v>60</v>
      </c>
      <c r="E168" s="10" t="s">
        <v>30</v>
      </c>
      <c r="F168" s="10" t="s">
        <v>1107</v>
      </c>
      <c r="G168" s="8" t="s">
        <v>1108</v>
      </c>
      <c r="H168" s="10" t="n">
        <v>10</v>
      </c>
      <c r="I168" s="10" t="s">
        <v>67</v>
      </c>
      <c r="J168" s="10" t="s">
        <v>60</v>
      </c>
      <c r="K168" s="10" t="s">
        <v>770</v>
      </c>
      <c r="L168" s="10" t="n">
        <v>16</v>
      </c>
      <c r="M168" s="10" t="n">
        <v>1200</v>
      </c>
      <c r="N168" s="10" t="n">
        <v>150</v>
      </c>
      <c r="O168" s="10" t="n">
        <v>260</v>
      </c>
      <c r="P168" s="10" t="s">
        <v>34</v>
      </c>
      <c r="Q168" s="10" t="s">
        <v>47</v>
      </c>
      <c r="R168" s="10" t="s">
        <v>775</v>
      </c>
      <c r="S168" s="21" t="n">
        <v>4667255</v>
      </c>
      <c r="T168" s="21" t="n">
        <v>298207</v>
      </c>
      <c r="U168" s="22" t="n">
        <v>1979.13</v>
      </c>
      <c r="V168" s="9" t="s">
        <v>39</v>
      </c>
      <c r="W168" s="8" t="s">
        <v>948</v>
      </c>
      <c r="X168" s="23" t="n">
        <v>42.13144</v>
      </c>
      <c r="Y168" s="23" t="n">
        <v>-107.44155</v>
      </c>
      <c r="Z168" s="10" t="s">
        <v>1109</v>
      </c>
      <c r="AA168" s="10" t="s">
        <v>777</v>
      </c>
    </row>
    <row r="169" customFormat="false" ht="12.8" hidden="false" customHeight="false" outlineLevel="0" collapsed="false">
      <c r="A169" s="16" t="s">
        <v>1110</v>
      </c>
      <c r="B169" s="10" t="s">
        <v>1061</v>
      </c>
      <c r="C169" s="18" t="n">
        <v>34123</v>
      </c>
      <c r="D169" s="10" t="s">
        <v>60</v>
      </c>
      <c r="E169" s="10" t="s">
        <v>30</v>
      </c>
      <c r="F169" s="10" t="s">
        <v>1111</v>
      </c>
      <c r="G169" s="10" t="s">
        <v>1112</v>
      </c>
      <c r="H169" s="10" t="n">
        <v>11</v>
      </c>
      <c r="I169" s="10" t="s">
        <v>67</v>
      </c>
      <c r="J169" s="10" t="s">
        <v>60</v>
      </c>
      <c r="K169" s="10" t="s">
        <v>838</v>
      </c>
      <c r="L169" s="10" t="n">
        <v>18</v>
      </c>
      <c r="M169" s="10" t="n">
        <v>1315</v>
      </c>
      <c r="N169" s="10" t="n">
        <v>15</v>
      </c>
      <c r="O169" s="10" t="n">
        <v>25</v>
      </c>
      <c r="P169" s="10" t="s">
        <v>34</v>
      </c>
      <c r="Q169" s="10" t="s">
        <v>47</v>
      </c>
      <c r="R169" s="10" t="s">
        <v>775</v>
      </c>
      <c r="S169" s="27" t="n">
        <v>4670096</v>
      </c>
      <c r="T169" s="27" t="n">
        <v>298959</v>
      </c>
      <c r="U169" s="28" t="n">
        <v>1991.99</v>
      </c>
      <c r="V169" s="9" t="s">
        <v>39</v>
      </c>
      <c r="W169" s="8" t="s">
        <v>948</v>
      </c>
      <c r="X169" s="29" t="n">
        <v>42.1572</v>
      </c>
      <c r="Y169" s="29" t="n">
        <v>-107.43344</v>
      </c>
      <c r="Z169" s="10" t="s">
        <v>1109</v>
      </c>
      <c r="AA169" s="10" t="s">
        <v>777</v>
      </c>
    </row>
    <row r="170" customFormat="false" ht="12.8" hidden="false" customHeight="false" outlineLevel="0" collapsed="false">
      <c r="A170" s="10" t="s">
        <v>1113</v>
      </c>
      <c r="B170" s="10" t="s">
        <v>1061</v>
      </c>
      <c r="C170" s="18" t="n">
        <v>33731</v>
      </c>
      <c r="D170" s="10" t="s">
        <v>29</v>
      </c>
      <c r="E170" s="10" t="s">
        <v>76</v>
      </c>
      <c r="F170" s="10" t="s">
        <v>1114</v>
      </c>
      <c r="G170" s="10" t="s">
        <v>32</v>
      </c>
      <c r="H170" s="10" t="s">
        <v>32</v>
      </c>
      <c r="I170" s="10" t="s">
        <v>32</v>
      </c>
      <c r="J170" s="10" t="s">
        <v>32</v>
      </c>
      <c r="K170" s="10" t="s">
        <v>155</v>
      </c>
      <c r="L170" s="10" t="s">
        <v>34</v>
      </c>
      <c r="M170" s="10" t="s">
        <v>34</v>
      </c>
      <c r="N170" s="10" t="s">
        <v>34</v>
      </c>
      <c r="O170" s="10" t="s">
        <v>34</v>
      </c>
      <c r="P170" s="10" t="s">
        <v>34</v>
      </c>
      <c r="Q170" s="10" t="s">
        <v>1115</v>
      </c>
      <c r="R170" s="10" t="s">
        <v>732</v>
      </c>
      <c r="S170" s="9" t="n">
        <v>4645757</v>
      </c>
      <c r="T170" s="9" t="n">
        <v>732067</v>
      </c>
      <c r="U170" s="19" t="n">
        <v>1993.07</v>
      </c>
      <c r="V170" s="9" t="s">
        <v>39</v>
      </c>
      <c r="W170" s="8" t="s">
        <v>755</v>
      </c>
      <c r="X170" s="20" t="n">
        <v>41.92967</v>
      </c>
      <c r="Y170" s="20" t="n">
        <v>-108.20106</v>
      </c>
      <c r="Z170" s="10" t="s">
        <v>1116</v>
      </c>
      <c r="AA170" s="10" t="s">
        <v>1117</v>
      </c>
    </row>
    <row r="171" customFormat="false" ht="12.8" hidden="false" customHeight="false" outlineLevel="0" collapsed="false">
      <c r="A171" s="10" t="s">
        <v>1118</v>
      </c>
      <c r="B171" s="10" t="s">
        <v>1061</v>
      </c>
      <c r="C171" s="18" t="n">
        <v>33731</v>
      </c>
      <c r="D171" s="10" t="s">
        <v>29</v>
      </c>
      <c r="E171" s="10" t="s">
        <v>76</v>
      </c>
      <c r="F171" s="10" t="s">
        <v>1114</v>
      </c>
      <c r="G171" s="10" t="s">
        <v>32</v>
      </c>
      <c r="H171" s="10" t="s">
        <v>32</v>
      </c>
      <c r="I171" s="10" t="s">
        <v>32</v>
      </c>
      <c r="J171" s="10" t="s">
        <v>32</v>
      </c>
      <c r="K171" s="10" t="s">
        <v>47</v>
      </c>
      <c r="L171" s="10" t="s">
        <v>34</v>
      </c>
      <c r="M171" s="10" t="s">
        <v>34</v>
      </c>
      <c r="N171" s="10" t="s">
        <v>34</v>
      </c>
      <c r="O171" s="10" t="s">
        <v>34</v>
      </c>
      <c r="P171" s="10" t="s">
        <v>34</v>
      </c>
      <c r="Q171" s="10" t="s">
        <v>47</v>
      </c>
      <c r="R171" s="10" t="s">
        <v>732</v>
      </c>
      <c r="S171" s="9" t="n">
        <v>4647250</v>
      </c>
      <c r="T171" s="9" t="n">
        <v>730760</v>
      </c>
      <c r="U171" s="19" t="n">
        <v>1998.58</v>
      </c>
      <c r="V171" s="9" t="s">
        <v>39</v>
      </c>
      <c r="W171" s="8" t="s">
        <v>755</v>
      </c>
      <c r="X171" s="20" t="n">
        <v>41.94348</v>
      </c>
      <c r="Y171" s="20" t="n">
        <v>-108.21622</v>
      </c>
      <c r="Z171" s="10" t="s">
        <v>1116</v>
      </c>
      <c r="AA171" s="10" t="s">
        <v>1117</v>
      </c>
    </row>
    <row r="172" customFormat="false" ht="12.8" hidden="false" customHeight="false" outlineLevel="0" collapsed="false">
      <c r="A172" s="10" t="s">
        <v>1119</v>
      </c>
      <c r="B172" s="10" t="s">
        <v>1061</v>
      </c>
      <c r="C172" s="18" t="n">
        <v>34123</v>
      </c>
      <c r="D172" s="10" t="s">
        <v>29</v>
      </c>
      <c r="E172" s="10" t="s">
        <v>76</v>
      </c>
      <c r="F172" s="10" t="s">
        <v>1120</v>
      </c>
      <c r="G172" s="10" t="s">
        <v>32</v>
      </c>
      <c r="H172" s="10" t="s">
        <v>32</v>
      </c>
      <c r="I172" s="10" t="s">
        <v>32</v>
      </c>
      <c r="J172" s="10" t="s">
        <v>32</v>
      </c>
      <c r="K172" s="10" t="s">
        <v>838</v>
      </c>
      <c r="L172" s="10" t="s">
        <v>34</v>
      </c>
      <c r="M172" s="10" t="s">
        <v>34</v>
      </c>
      <c r="N172" s="10" t="s">
        <v>34</v>
      </c>
      <c r="O172" s="10" t="s">
        <v>34</v>
      </c>
      <c r="P172" s="10" t="s">
        <v>34</v>
      </c>
      <c r="Q172" s="10" t="s">
        <v>47</v>
      </c>
      <c r="R172" s="10" t="s">
        <v>775</v>
      </c>
      <c r="S172" s="9" t="n">
        <v>4677723</v>
      </c>
      <c r="T172" s="9" t="n">
        <v>296421</v>
      </c>
      <c r="U172" s="19" t="n">
        <v>2018.11</v>
      </c>
      <c r="V172" s="9" t="s">
        <v>39</v>
      </c>
      <c r="W172" s="8" t="s">
        <v>948</v>
      </c>
      <c r="X172" s="20" t="n">
        <v>42.22517</v>
      </c>
      <c r="Y172" s="20" t="n">
        <v>-107.4668</v>
      </c>
      <c r="Z172" s="10" t="s">
        <v>1109</v>
      </c>
      <c r="AA172" s="10" t="s">
        <v>777</v>
      </c>
    </row>
    <row r="173" customFormat="false" ht="12.8" hidden="false" customHeight="false" outlineLevel="0" collapsed="false">
      <c r="A173" s="10" t="s">
        <v>1121</v>
      </c>
      <c r="B173" s="10" t="s">
        <v>1061</v>
      </c>
      <c r="C173" s="18" t="n">
        <v>32659</v>
      </c>
      <c r="D173" s="10" t="s">
        <v>29</v>
      </c>
      <c r="E173" s="10" t="s">
        <v>76</v>
      </c>
      <c r="F173" s="10" t="s">
        <v>1122</v>
      </c>
      <c r="G173" s="10" t="s">
        <v>32</v>
      </c>
      <c r="H173" s="10" t="s">
        <v>32</v>
      </c>
      <c r="I173" s="10" t="s">
        <v>32</v>
      </c>
      <c r="J173" s="10" t="s">
        <v>32</v>
      </c>
      <c r="K173" s="10" t="s">
        <v>56</v>
      </c>
      <c r="L173" s="10" t="s">
        <v>34</v>
      </c>
      <c r="M173" s="10" t="s">
        <v>34</v>
      </c>
      <c r="N173" s="10" t="s">
        <v>34</v>
      </c>
      <c r="O173" s="10" t="s">
        <v>34</v>
      </c>
      <c r="P173" s="10" t="s">
        <v>34</v>
      </c>
      <c r="Q173" s="10" t="s">
        <v>1123</v>
      </c>
      <c r="R173" s="10" t="s">
        <v>775</v>
      </c>
      <c r="S173" s="9" t="n">
        <v>4675406</v>
      </c>
      <c r="T173" s="9" t="n">
        <v>296362</v>
      </c>
      <c r="U173" s="19" t="n">
        <v>2010.08</v>
      </c>
      <c r="V173" s="9" t="s">
        <v>39</v>
      </c>
      <c r="W173" s="8" t="s">
        <v>948</v>
      </c>
      <c r="X173" s="20" t="n">
        <v>42.2043</v>
      </c>
      <c r="Y173" s="20" t="n">
        <v>-107.4667</v>
      </c>
      <c r="Z173" s="10" t="s">
        <v>1109</v>
      </c>
      <c r="AA173" s="10" t="s">
        <v>777</v>
      </c>
    </row>
    <row r="174" customFormat="false" ht="12.8" hidden="false" customHeight="false" outlineLevel="0" collapsed="false">
      <c r="A174" s="10" t="s">
        <v>1121</v>
      </c>
      <c r="B174" s="10" t="s">
        <v>1061</v>
      </c>
      <c r="C174" s="18" t="n">
        <v>34123</v>
      </c>
      <c r="D174" s="10" t="s">
        <v>29</v>
      </c>
      <c r="E174" s="10" t="s">
        <v>76</v>
      </c>
      <c r="F174" s="10" t="s">
        <v>1122</v>
      </c>
      <c r="G174" s="10" t="s">
        <v>32</v>
      </c>
      <c r="H174" s="10" t="s">
        <v>32</v>
      </c>
      <c r="I174" s="10" t="s">
        <v>32</v>
      </c>
      <c r="J174" s="10" t="s">
        <v>32</v>
      </c>
      <c r="K174" s="10" t="s">
        <v>56</v>
      </c>
      <c r="L174" s="10" t="s">
        <v>34</v>
      </c>
      <c r="M174" s="10" t="s">
        <v>34</v>
      </c>
      <c r="N174" s="10" t="s">
        <v>34</v>
      </c>
      <c r="O174" s="10" t="s">
        <v>34</v>
      </c>
      <c r="P174" s="10" t="s">
        <v>34</v>
      </c>
      <c r="Q174" s="10" t="s">
        <v>925</v>
      </c>
      <c r="R174" s="10" t="s">
        <v>775</v>
      </c>
      <c r="S174" s="9" t="n">
        <v>4675406</v>
      </c>
      <c r="T174" s="9" t="n">
        <v>296362</v>
      </c>
      <c r="U174" s="19" t="n">
        <v>2010.08</v>
      </c>
      <c r="V174" s="9" t="s">
        <v>39</v>
      </c>
      <c r="W174" s="8" t="s">
        <v>948</v>
      </c>
      <c r="X174" s="20" t="n">
        <v>42.2043</v>
      </c>
      <c r="Y174" s="20" t="n">
        <v>-107.4667</v>
      </c>
      <c r="Z174" s="10" t="s">
        <v>1109</v>
      </c>
      <c r="AA174" s="10" t="s">
        <v>777</v>
      </c>
    </row>
    <row r="175" customFormat="false" ht="12.8" hidden="false" customHeight="false" outlineLevel="0" collapsed="false">
      <c r="A175" s="16" t="s">
        <v>1124</v>
      </c>
      <c r="B175" s="10" t="s">
        <v>1061</v>
      </c>
      <c r="C175" s="18" t="n">
        <v>34123</v>
      </c>
      <c r="D175" s="10" t="s">
        <v>60</v>
      </c>
      <c r="E175" s="10" t="s">
        <v>30</v>
      </c>
      <c r="F175" s="10" t="s">
        <v>1107</v>
      </c>
      <c r="G175" s="8" t="s">
        <v>1125</v>
      </c>
      <c r="H175" s="10" t="s">
        <v>34</v>
      </c>
      <c r="I175" s="10" t="s">
        <v>810</v>
      </c>
      <c r="J175" s="10" t="s">
        <v>47</v>
      </c>
      <c r="K175" s="10" t="s">
        <v>1126</v>
      </c>
      <c r="L175" s="10" t="s">
        <v>34</v>
      </c>
      <c r="M175" s="10" t="s">
        <v>34</v>
      </c>
      <c r="N175" s="10" t="n">
        <v>10</v>
      </c>
      <c r="O175" s="10" t="n">
        <v>25</v>
      </c>
      <c r="P175" s="10" t="s">
        <v>34</v>
      </c>
      <c r="Q175" s="10" t="s">
        <v>47</v>
      </c>
      <c r="R175" s="10" t="s">
        <v>775</v>
      </c>
      <c r="S175" s="27" t="n">
        <v>4667649</v>
      </c>
      <c r="T175" s="27" t="n">
        <v>298247</v>
      </c>
      <c r="U175" s="28" t="n">
        <v>1981.05</v>
      </c>
      <c r="V175" s="9" t="s">
        <v>39</v>
      </c>
      <c r="W175" s="8" t="s">
        <v>948</v>
      </c>
      <c r="X175" s="29" t="n">
        <v>42.13499</v>
      </c>
      <c r="Y175" s="29" t="n">
        <v>-107.44121</v>
      </c>
      <c r="Z175" s="10" t="s">
        <v>1109</v>
      </c>
      <c r="AA175" s="10" t="s">
        <v>777</v>
      </c>
    </row>
    <row r="176" customFormat="false" ht="12.8" hidden="false" customHeight="false" outlineLevel="0" collapsed="false">
      <c r="A176" s="10" t="s">
        <v>1127</v>
      </c>
      <c r="B176" s="10" t="s">
        <v>1061</v>
      </c>
      <c r="C176" s="18" t="n">
        <v>32299</v>
      </c>
      <c r="D176" s="10" t="s">
        <v>60</v>
      </c>
      <c r="E176" s="10" t="s">
        <v>30</v>
      </c>
      <c r="F176" s="10" t="s">
        <v>1088</v>
      </c>
      <c r="G176" s="10" t="s">
        <v>1128</v>
      </c>
      <c r="H176" s="10" t="n">
        <v>6</v>
      </c>
      <c r="I176" s="10" t="s">
        <v>119</v>
      </c>
      <c r="J176" s="10" t="s">
        <v>60</v>
      </c>
      <c r="K176" s="10" t="s">
        <v>1129</v>
      </c>
      <c r="L176" s="10" t="s">
        <v>34</v>
      </c>
      <c r="M176" s="10" t="s">
        <v>34</v>
      </c>
      <c r="N176" s="10" t="n">
        <v>150</v>
      </c>
      <c r="O176" s="10" t="n">
        <v>200</v>
      </c>
      <c r="P176" s="10" t="n">
        <v>10</v>
      </c>
      <c r="Q176" s="10" t="s">
        <v>1130</v>
      </c>
      <c r="R176" s="10" t="s">
        <v>732</v>
      </c>
      <c r="S176" s="9" t="n">
        <v>4667122</v>
      </c>
      <c r="T176" s="9" t="n">
        <v>727594</v>
      </c>
      <c r="U176" s="19" t="n">
        <v>2031.08</v>
      </c>
      <c r="V176" s="9" t="s">
        <v>39</v>
      </c>
      <c r="W176" s="8" t="s">
        <v>755</v>
      </c>
      <c r="X176" s="20" t="n">
        <v>42.12318</v>
      </c>
      <c r="Y176" s="20" t="n">
        <v>-108.24665</v>
      </c>
      <c r="Z176" s="10" t="s">
        <v>1081</v>
      </c>
      <c r="AA176" s="10" t="s">
        <v>735</v>
      </c>
    </row>
    <row r="177" customFormat="false" ht="12.8" hidden="false" customHeight="false" outlineLevel="0" collapsed="false">
      <c r="A177" s="10" t="s">
        <v>1131</v>
      </c>
      <c r="B177" s="10" t="s">
        <v>1061</v>
      </c>
      <c r="C177" s="18" t="n">
        <v>32299</v>
      </c>
      <c r="D177" s="10" t="s">
        <v>65</v>
      </c>
      <c r="E177" s="10" t="s">
        <v>30</v>
      </c>
      <c r="F177" s="10" t="s">
        <v>1132</v>
      </c>
      <c r="G177" s="10" t="s">
        <v>32</v>
      </c>
      <c r="H177" s="10" t="s">
        <v>32</v>
      </c>
      <c r="I177" s="10" t="s">
        <v>32</v>
      </c>
      <c r="J177" s="10" t="s">
        <v>32</v>
      </c>
      <c r="K177" s="10" t="s">
        <v>66</v>
      </c>
      <c r="L177" s="10" t="s">
        <v>66</v>
      </c>
      <c r="M177" s="10" t="s">
        <v>66</v>
      </c>
      <c r="N177" s="10" t="s">
        <v>66</v>
      </c>
      <c r="O177" s="10" t="s">
        <v>66</v>
      </c>
      <c r="P177" s="10" t="s">
        <v>66</v>
      </c>
      <c r="Q177" s="10" t="s">
        <v>66</v>
      </c>
      <c r="R177" s="10" t="s">
        <v>732</v>
      </c>
      <c r="S177" s="9" t="n">
        <v>4666428</v>
      </c>
      <c r="T177" s="9" t="n">
        <v>727277</v>
      </c>
      <c r="U177" s="19" t="n">
        <v>2031.06</v>
      </c>
      <c r="V177" s="9" t="s">
        <v>39</v>
      </c>
      <c r="W177" s="8" t="s">
        <v>755</v>
      </c>
      <c r="X177" s="20" t="n">
        <v>42.11702</v>
      </c>
      <c r="Y177" s="20" t="n">
        <v>-108.25075</v>
      </c>
      <c r="Z177" s="10" t="s">
        <v>1078</v>
      </c>
      <c r="AA177" s="10" t="s">
        <v>735</v>
      </c>
    </row>
    <row r="178" customFormat="false" ht="12.8" hidden="false" customHeight="false" outlineLevel="0" collapsed="false">
      <c r="A178" s="10" t="s">
        <v>1133</v>
      </c>
      <c r="B178" s="10" t="s">
        <v>1061</v>
      </c>
      <c r="C178" s="18" t="n">
        <v>32299</v>
      </c>
      <c r="D178" s="10" t="s">
        <v>65</v>
      </c>
      <c r="E178" s="10" t="s">
        <v>30</v>
      </c>
      <c r="F178" s="10" t="s">
        <v>1132</v>
      </c>
      <c r="G178" s="10" t="s">
        <v>32</v>
      </c>
      <c r="H178" s="10" t="s">
        <v>32</v>
      </c>
      <c r="I178" s="10" t="s">
        <v>32</v>
      </c>
      <c r="J178" s="10" t="s">
        <v>32</v>
      </c>
      <c r="K178" s="10" t="s">
        <v>66</v>
      </c>
      <c r="L178" s="10" t="s">
        <v>66</v>
      </c>
      <c r="M178" s="10" t="s">
        <v>66</v>
      </c>
      <c r="N178" s="10" t="s">
        <v>66</v>
      </c>
      <c r="O178" s="10" t="s">
        <v>66</v>
      </c>
      <c r="P178" s="10" t="s">
        <v>66</v>
      </c>
      <c r="Q178" s="10" t="s">
        <v>66</v>
      </c>
      <c r="R178" s="10" t="s">
        <v>732</v>
      </c>
      <c r="S178" s="9" t="n">
        <v>4665935</v>
      </c>
      <c r="T178" s="9" t="n">
        <v>727492</v>
      </c>
      <c r="U178" s="19" t="n">
        <v>2030.72</v>
      </c>
      <c r="V178" s="9" t="s">
        <v>39</v>
      </c>
      <c r="W178" s="8" t="s">
        <v>755</v>
      </c>
      <c r="X178" s="20" t="n">
        <v>42.11253</v>
      </c>
      <c r="Y178" s="20" t="n">
        <v>-108.24835</v>
      </c>
      <c r="Z178" s="10" t="s">
        <v>1081</v>
      </c>
      <c r="AA178" s="10" t="s">
        <v>735</v>
      </c>
    </row>
    <row r="179" customFormat="false" ht="12.8" hidden="false" customHeight="false" outlineLevel="0" collapsed="false">
      <c r="A179" s="10" t="s">
        <v>1134</v>
      </c>
      <c r="B179" s="10" t="s">
        <v>1061</v>
      </c>
      <c r="C179" s="18" t="n">
        <v>32299</v>
      </c>
      <c r="D179" s="10" t="s">
        <v>29</v>
      </c>
      <c r="E179" s="10" t="s">
        <v>30</v>
      </c>
      <c r="F179" s="10" t="s">
        <v>1088</v>
      </c>
      <c r="G179" s="10" t="s">
        <v>32</v>
      </c>
      <c r="H179" s="10" t="s">
        <v>32</v>
      </c>
      <c r="I179" s="10" t="s">
        <v>32</v>
      </c>
      <c r="J179" s="10" t="s">
        <v>32</v>
      </c>
      <c r="K179" s="10" t="s">
        <v>47</v>
      </c>
      <c r="L179" s="10" t="s">
        <v>34</v>
      </c>
      <c r="M179" s="10" t="s">
        <v>34</v>
      </c>
      <c r="N179" s="10" t="s">
        <v>34</v>
      </c>
      <c r="O179" s="10" t="s">
        <v>34</v>
      </c>
      <c r="P179" s="10" t="s">
        <v>34</v>
      </c>
      <c r="Q179" s="10" t="s">
        <v>47</v>
      </c>
      <c r="R179" s="10" t="s">
        <v>732</v>
      </c>
      <c r="S179" s="9" t="n">
        <v>4667224</v>
      </c>
      <c r="T179" s="9" t="n">
        <v>726678</v>
      </c>
      <c r="U179" s="19" t="n">
        <v>2033.65</v>
      </c>
      <c r="V179" s="9" t="s">
        <v>39</v>
      </c>
      <c r="W179" s="8" t="s">
        <v>755</v>
      </c>
      <c r="X179" s="20" t="n">
        <v>42.12436</v>
      </c>
      <c r="Y179" s="20" t="n">
        <v>-108.25768</v>
      </c>
      <c r="Z179" s="10" t="s">
        <v>1078</v>
      </c>
      <c r="AA179" s="10" t="s">
        <v>735</v>
      </c>
    </row>
    <row r="180" customFormat="false" ht="12.8" hidden="false" customHeight="false" outlineLevel="0" collapsed="false">
      <c r="A180" s="33" t="s">
        <v>1135</v>
      </c>
      <c r="B180" s="10" t="s">
        <v>1061</v>
      </c>
      <c r="C180" s="18" t="n">
        <v>34132</v>
      </c>
      <c r="D180" s="10" t="s">
        <v>29</v>
      </c>
      <c r="E180" s="10" t="s">
        <v>76</v>
      </c>
      <c r="F180" s="10" t="s">
        <v>1136</v>
      </c>
      <c r="G180" s="10" t="s">
        <v>32</v>
      </c>
      <c r="H180" s="10" t="s">
        <v>32</v>
      </c>
      <c r="I180" s="10" t="s">
        <v>32</v>
      </c>
      <c r="J180" s="10" t="s">
        <v>32</v>
      </c>
      <c r="K180" s="10" t="s">
        <v>67</v>
      </c>
      <c r="L180" s="10" t="s">
        <v>34</v>
      </c>
      <c r="M180" s="10" t="s">
        <v>34</v>
      </c>
      <c r="N180" s="10" t="s">
        <v>34</v>
      </c>
      <c r="O180" s="10" t="s">
        <v>34</v>
      </c>
      <c r="P180" s="10" t="s">
        <v>34</v>
      </c>
      <c r="Q180" s="10" t="s">
        <v>1137</v>
      </c>
      <c r="R180" s="10" t="s">
        <v>732</v>
      </c>
      <c r="S180" s="21" t="n">
        <v>4672811</v>
      </c>
      <c r="T180" s="21" t="n">
        <v>712170</v>
      </c>
      <c r="U180" s="22" t="n">
        <v>2072.37</v>
      </c>
      <c r="V180" s="9" t="s">
        <v>39</v>
      </c>
      <c r="W180" s="8" t="s">
        <v>755</v>
      </c>
      <c r="X180" s="23" t="n">
        <v>42.17869</v>
      </c>
      <c r="Y180" s="23" t="n">
        <v>-108.43099</v>
      </c>
      <c r="Z180" s="10" t="s">
        <v>1138</v>
      </c>
      <c r="AA180" s="10" t="s">
        <v>735</v>
      </c>
    </row>
    <row r="181" customFormat="false" ht="12.8" hidden="false" customHeight="false" outlineLevel="0" collapsed="false">
      <c r="A181" s="32" t="s">
        <v>1139</v>
      </c>
      <c r="B181" s="10" t="s">
        <v>1061</v>
      </c>
      <c r="C181" s="18" t="n">
        <v>33731</v>
      </c>
      <c r="D181" s="10" t="s">
        <v>29</v>
      </c>
      <c r="E181" s="10" t="s">
        <v>76</v>
      </c>
      <c r="F181" s="10" t="s">
        <v>1140</v>
      </c>
      <c r="G181" s="10" t="s">
        <v>32</v>
      </c>
      <c r="H181" s="10" t="s">
        <v>32</v>
      </c>
      <c r="I181" s="10" t="s">
        <v>32</v>
      </c>
      <c r="J181" s="10" t="s">
        <v>32</v>
      </c>
      <c r="K181" s="10" t="s">
        <v>339</v>
      </c>
      <c r="L181" s="10" t="s">
        <v>34</v>
      </c>
      <c r="M181" s="10" t="s">
        <v>34</v>
      </c>
      <c r="N181" s="10" t="s">
        <v>34</v>
      </c>
      <c r="O181" s="10" t="s">
        <v>34</v>
      </c>
      <c r="P181" s="10" t="s">
        <v>34</v>
      </c>
      <c r="Q181" s="10" t="s">
        <v>1141</v>
      </c>
      <c r="R181" s="10" t="s">
        <v>732</v>
      </c>
      <c r="S181" s="27" t="n">
        <v>4635249</v>
      </c>
      <c r="T181" s="27" t="n">
        <v>746430</v>
      </c>
      <c r="U181" s="28" t="n">
        <v>2067.21</v>
      </c>
      <c r="V181" s="9" t="s">
        <v>39</v>
      </c>
      <c r="W181" s="8" t="s">
        <v>755</v>
      </c>
      <c r="X181" s="29" t="n">
        <v>41.83081</v>
      </c>
      <c r="Y181" s="29" t="n">
        <v>-108.03242</v>
      </c>
      <c r="Z181" s="10" t="s">
        <v>1142</v>
      </c>
      <c r="AA181" s="10" t="s">
        <v>1117</v>
      </c>
    </row>
    <row r="182" customFormat="false" ht="12.8" hidden="false" customHeight="false" outlineLevel="0" collapsed="false">
      <c r="A182" s="10" t="s">
        <v>1143</v>
      </c>
      <c r="B182" s="10" t="s">
        <v>1061</v>
      </c>
      <c r="C182" s="18" t="n">
        <v>34123</v>
      </c>
      <c r="D182" s="10" t="s">
        <v>60</v>
      </c>
      <c r="E182" s="10" t="s">
        <v>30</v>
      </c>
      <c r="F182" s="10" t="s">
        <v>1107</v>
      </c>
      <c r="G182" s="10" t="s">
        <v>1144</v>
      </c>
      <c r="H182" s="10" t="n">
        <v>12</v>
      </c>
      <c r="I182" s="10" t="n">
        <v>7</v>
      </c>
      <c r="J182" s="10" t="s">
        <v>60</v>
      </c>
      <c r="K182" s="10" t="s">
        <v>1145</v>
      </c>
      <c r="L182" s="10" t="n">
        <v>18</v>
      </c>
      <c r="M182" s="10" t="n">
        <v>1440</v>
      </c>
      <c r="N182" s="10" t="s">
        <v>34</v>
      </c>
      <c r="O182" s="10" t="n">
        <v>40</v>
      </c>
      <c r="P182" s="10" t="s">
        <v>34</v>
      </c>
      <c r="Q182" s="10" t="s">
        <v>88</v>
      </c>
      <c r="R182" s="10" t="s">
        <v>775</v>
      </c>
      <c r="S182" s="21" t="n">
        <v>4668089</v>
      </c>
      <c r="T182" s="21" t="n">
        <v>298369</v>
      </c>
      <c r="U182" s="22" t="n">
        <v>1982.32</v>
      </c>
      <c r="V182" s="9" t="s">
        <v>39</v>
      </c>
      <c r="W182" s="8" t="s">
        <v>948</v>
      </c>
      <c r="X182" s="23" t="n">
        <v>42.13898</v>
      </c>
      <c r="Y182" s="23" t="n">
        <v>-107.43988</v>
      </c>
      <c r="Z182" s="10" t="s">
        <v>1109</v>
      </c>
      <c r="AA182" s="10" t="s">
        <v>777</v>
      </c>
    </row>
    <row r="183" customFormat="false" ht="12.8" hidden="false" customHeight="false" outlineLevel="0" collapsed="false">
      <c r="A183" s="10" t="s">
        <v>1143</v>
      </c>
      <c r="B183" s="10" t="s">
        <v>1061</v>
      </c>
      <c r="C183" s="18" t="n">
        <v>34133</v>
      </c>
      <c r="D183" s="10" t="s">
        <v>60</v>
      </c>
      <c r="E183" s="10" t="s">
        <v>30</v>
      </c>
      <c r="F183" s="10" t="s">
        <v>1107</v>
      </c>
      <c r="G183" s="10" t="s">
        <v>1146</v>
      </c>
      <c r="H183" s="10" t="s">
        <v>34</v>
      </c>
      <c r="I183" s="10" t="s">
        <v>810</v>
      </c>
      <c r="J183" s="10" t="s">
        <v>47</v>
      </c>
      <c r="K183" s="10" t="s">
        <v>47</v>
      </c>
      <c r="L183" s="10" t="s">
        <v>34</v>
      </c>
      <c r="M183" s="10" t="s">
        <v>34</v>
      </c>
      <c r="N183" s="10" t="s">
        <v>34</v>
      </c>
      <c r="O183" s="10" t="n">
        <v>40</v>
      </c>
      <c r="P183" s="10" t="s">
        <v>34</v>
      </c>
      <c r="Q183" s="10" t="s">
        <v>88</v>
      </c>
      <c r="R183" s="10" t="s">
        <v>775</v>
      </c>
      <c r="S183" s="21" t="n">
        <v>4668089</v>
      </c>
      <c r="T183" s="21" t="n">
        <v>298369</v>
      </c>
      <c r="U183" s="22" t="n">
        <v>1982.32</v>
      </c>
      <c r="V183" s="9" t="s">
        <v>39</v>
      </c>
      <c r="W183" s="8" t="s">
        <v>948</v>
      </c>
      <c r="X183" s="23" t="n">
        <v>42.13898</v>
      </c>
      <c r="Y183" s="23" t="n">
        <v>-107.43988</v>
      </c>
      <c r="Z183" s="10" t="s">
        <v>1109</v>
      </c>
      <c r="AA183" s="10" t="s">
        <v>777</v>
      </c>
    </row>
    <row r="184" customFormat="false" ht="12.8" hidden="false" customHeight="false" outlineLevel="0" collapsed="false">
      <c r="A184" s="10" t="s">
        <v>1147</v>
      </c>
      <c r="B184" s="10" t="s">
        <v>1061</v>
      </c>
      <c r="C184" s="18" t="n">
        <v>34133</v>
      </c>
      <c r="D184" s="10" t="s">
        <v>65</v>
      </c>
      <c r="E184" s="10" t="s">
        <v>30</v>
      </c>
      <c r="F184" s="10" t="s">
        <v>1148</v>
      </c>
      <c r="G184" s="10" t="s">
        <v>32</v>
      </c>
      <c r="H184" s="10" t="s">
        <v>32</v>
      </c>
      <c r="I184" s="10" t="s">
        <v>32</v>
      </c>
      <c r="J184" s="10" t="s">
        <v>32</v>
      </c>
      <c r="K184" s="10" t="s">
        <v>66</v>
      </c>
      <c r="L184" s="10" t="s">
        <v>66</v>
      </c>
      <c r="M184" s="10" t="s">
        <v>66</v>
      </c>
      <c r="N184" s="10" t="s">
        <v>66</v>
      </c>
      <c r="O184" s="10" t="s">
        <v>66</v>
      </c>
      <c r="P184" s="10" t="s">
        <v>66</v>
      </c>
      <c r="Q184" s="10" t="s">
        <v>66</v>
      </c>
      <c r="R184" s="10" t="s">
        <v>775</v>
      </c>
      <c r="S184" s="21" t="n">
        <v>4663979</v>
      </c>
      <c r="T184" s="21" t="n">
        <v>299219</v>
      </c>
      <c r="U184" s="22" t="n">
        <v>1982.02</v>
      </c>
      <c r="V184" s="9" t="s">
        <v>39</v>
      </c>
      <c r="W184" s="8" t="s">
        <v>948</v>
      </c>
      <c r="X184" s="23" t="n">
        <v>42.10222</v>
      </c>
      <c r="Y184" s="23" t="n">
        <v>-107.42819</v>
      </c>
      <c r="Z184" s="10" t="s">
        <v>1086</v>
      </c>
      <c r="AA184" s="10" t="s">
        <v>777</v>
      </c>
    </row>
    <row r="185" customFormat="false" ht="12.8" hidden="false" customHeight="false" outlineLevel="0" collapsed="false">
      <c r="A185" s="10" t="s">
        <v>1149</v>
      </c>
      <c r="B185" s="10" t="s">
        <v>1061</v>
      </c>
      <c r="C185" s="18" t="n">
        <v>34133</v>
      </c>
      <c r="D185" s="10" t="s">
        <v>65</v>
      </c>
      <c r="E185" s="10" t="s">
        <v>30</v>
      </c>
      <c r="F185" s="10" t="s">
        <v>1150</v>
      </c>
      <c r="G185" s="10" t="s">
        <v>32</v>
      </c>
      <c r="H185" s="10" t="s">
        <v>32</v>
      </c>
      <c r="I185" s="10" t="s">
        <v>32</v>
      </c>
      <c r="J185" s="10" t="s">
        <v>32</v>
      </c>
      <c r="K185" s="10" t="s">
        <v>66</v>
      </c>
      <c r="L185" s="10" t="s">
        <v>66</v>
      </c>
      <c r="M185" s="10" t="s">
        <v>66</v>
      </c>
      <c r="N185" s="10" t="s">
        <v>66</v>
      </c>
      <c r="O185" s="10" t="s">
        <v>66</v>
      </c>
      <c r="P185" s="10" t="s">
        <v>66</v>
      </c>
      <c r="Q185" s="10" t="s">
        <v>66</v>
      </c>
      <c r="R185" s="10" t="s">
        <v>775</v>
      </c>
      <c r="S185" s="21" t="n">
        <v>4662760</v>
      </c>
      <c r="T185" s="21" t="n">
        <v>301765</v>
      </c>
      <c r="U185" s="22" t="n">
        <v>1975.84</v>
      </c>
      <c r="V185" s="9" t="s">
        <v>39</v>
      </c>
      <c r="W185" s="8" t="s">
        <v>948</v>
      </c>
      <c r="X185" s="23" t="n">
        <v>42.0919</v>
      </c>
      <c r="Y185" s="23" t="n">
        <v>-107.39702</v>
      </c>
      <c r="Z185" s="10" t="s">
        <v>1086</v>
      </c>
      <c r="AA185" s="10" t="s">
        <v>777</v>
      </c>
    </row>
    <row r="186" customFormat="false" ht="12.8" hidden="false" customHeight="false" outlineLevel="0" collapsed="false">
      <c r="A186" s="10" t="s">
        <v>1151</v>
      </c>
      <c r="B186" s="10" t="s">
        <v>1061</v>
      </c>
      <c r="C186" s="18" t="n">
        <v>34133</v>
      </c>
      <c r="D186" s="10" t="s">
        <v>60</v>
      </c>
      <c r="E186" s="10" t="s">
        <v>30</v>
      </c>
      <c r="F186" s="10" t="s">
        <v>1152</v>
      </c>
      <c r="G186" s="8" t="s">
        <v>1153</v>
      </c>
      <c r="H186" s="10" t="s">
        <v>34</v>
      </c>
      <c r="I186" s="10" t="s">
        <v>34</v>
      </c>
      <c r="J186" s="10" t="s">
        <v>47</v>
      </c>
      <c r="K186" s="10" t="s">
        <v>1154</v>
      </c>
      <c r="L186" s="10" t="s">
        <v>34</v>
      </c>
      <c r="M186" s="10" t="s">
        <v>34</v>
      </c>
      <c r="N186" s="10" t="n">
        <v>210</v>
      </c>
      <c r="O186" s="10" t="n">
        <v>500</v>
      </c>
      <c r="P186" s="10" t="s">
        <v>34</v>
      </c>
      <c r="Q186" s="10" t="s">
        <v>88</v>
      </c>
      <c r="R186" s="10" t="s">
        <v>775</v>
      </c>
      <c r="S186" s="21" t="n">
        <v>4665322</v>
      </c>
      <c r="T186" s="21" t="n">
        <v>298151</v>
      </c>
      <c r="U186" s="22" t="n">
        <v>1977.39</v>
      </c>
      <c r="V186" s="9" t="s">
        <v>39</v>
      </c>
      <c r="W186" s="8" t="s">
        <v>948</v>
      </c>
      <c r="X186" s="23" t="n">
        <v>42.11403</v>
      </c>
      <c r="Y186" s="23" t="n">
        <v>-107.44156</v>
      </c>
      <c r="Z186" s="10" t="s">
        <v>1086</v>
      </c>
      <c r="AA186" s="10" t="s">
        <v>777</v>
      </c>
    </row>
    <row r="187" customFormat="false" ht="12.8" hidden="false" customHeight="false" outlineLevel="0" collapsed="false">
      <c r="A187" s="16" t="s">
        <v>1155</v>
      </c>
      <c r="B187" s="10" t="s">
        <v>1061</v>
      </c>
      <c r="C187" s="18" t="n">
        <v>34133</v>
      </c>
      <c r="D187" s="10" t="s">
        <v>60</v>
      </c>
      <c r="E187" s="10" t="s">
        <v>76</v>
      </c>
      <c r="F187" s="10" t="s">
        <v>1152</v>
      </c>
      <c r="G187" s="10" t="s">
        <v>1156</v>
      </c>
      <c r="H187" s="10" t="s">
        <v>34</v>
      </c>
      <c r="I187" s="10" t="s">
        <v>34</v>
      </c>
      <c r="J187" s="10" t="s">
        <v>29</v>
      </c>
      <c r="K187" s="10" t="s">
        <v>155</v>
      </c>
      <c r="L187" s="10" t="n">
        <v>17</v>
      </c>
      <c r="M187" s="10" t="n">
        <v>1330</v>
      </c>
      <c r="N187" s="10" t="n">
        <v>2</v>
      </c>
      <c r="O187" s="10" t="n">
        <v>30</v>
      </c>
      <c r="P187" s="10" t="s">
        <v>34</v>
      </c>
      <c r="Q187" s="10" t="s">
        <v>47</v>
      </c>
      <c r="R187" s="10" t="s">
        <v>775</v>
      </c>
      <c r="S187" s="27" t="n">
        <v>4665426</v>
      </c>
      <c r="T187" s="27" t="n">
        <v>298592</v>
      </c>
      <c r="U187" s="28" t="n">
        <v>1980.32</v>
      </c>
      <c r="V187" s="9" t="s">
        <v>39</v>
      </c>
      <c r="W187" s="8" t="s">
        <v>948</v>
      </c>
      <c r="X187" s="29" t="n">
        <v>42.11508</v>
      </c>
      <c r="Y187" s="29" t="n">
        <v>-107.43626</v>
      </c>
      <c r="Z187" s="10" t="s">
        <v>1086</v>
      </c>
      <c r="AA187" s="10" t="s">
        <v>777</v>
      </c>
    </row>
    <row r="188" customFormat="false" ht="12.8" hidden="false" customHeight="false" outlineLevel="0" collapsed="false">
      <c r="A188" s="33" t="s">
        <v>1157</v>
      </c>
      <c r="B188" s="10" t="s">
        <v>1061</v>
      </c>
      <c r="C188" s="18" t="n">
        <v>34132</v>
      </c>
      <c r="D188" s="10" t="s">
        <v>65</v>
      </c>
      <c r="E188" s="10" t="s">
        <v>30</v>
      </c>
      <c r="F188" s="10" t="s">
        <v>1158</v>
      </c>
      <c r="G188" s="10" t="s">
        <v>32</v>
      </c>
      <c r="H188" s="10" t="s">
        <v>32</v>
      </c>
      <c r="I188" s="10" t="s">
        <v>32</v>
      </c>
      <c r="J188" s="10" t="s">
        <v>32</v>
      </c>
      <c r="K188" s="10" t="s">
        <v>66</v>
      </c>
      <c r="L188" s="10" t="s">
        <v>66</v>
      </c>
      <c r="M188" s="10" t="s">
        <v>66</v>
      </c>
      <c r="N188" s="10" t="s">
        <v>66</v>
      </c>
      <c r="O188" s="10" t="s">
        <v>66</v>
      </c>
      <c r="P188" s="10" t="s">
        <v>66</v>
      </c>
      <c r="Q188" s="10" t="s">
        <v>66</v>
      </c>
      <c r="R188" s="10" t="s">
        <v>775</v>
      </c>
      <c r="S188" s="21" t="n">
        <v>4654665</v>
      </c>
      <c r="T188" s="21" t="n">
        <v>298436</v>
      </c>
      <c r="U188" s="22" t="n">
        <v>1991.03</v>
      </c>
      <c r="V188" s="9" t="s">
        <v>39</v>
      </c>
      <c r="W188" s="8" t="s">
        <v>948</v>
      </c>
      <c r="X188" s="23" t="n">
        <v>42.0182</v>
      </c>
      <c r="Y188" s="23" t="n">
        <v>-107.43445</v>
      </c>
      <c r="Z188" s="10" t="s">
        <v>1086</v>
      </c>
      <c r="AA188" s="10" t="s">
        <v>777</v>
      </c>
    </row>
    <row r="189" customFormat="false" ht="12.8" hidden="false" customHeight="false" outlineLevel="0" collapsed="false">
      <c r="A189" s="33" t="s">
        <v>1159</v>
      </c>
      <c r="B189" s="10" t="s">
        <v>1061</v>
      </c>
      <c r="C189" s="18" t="n">
        <v>34133</v>
      </c>
      <c r="D189" s="10" t="s">
        <v>65</v>
      </c>
      <c r="E189" s="10" t="s">
        <v>30</v>
      </c>
      <c r="F189" s="10" t="s">
        <v>1160</v>
      </c>
      <c r="G189" s="10" t="s">
        <v>32</v>
      </c>
      <c r="H189" s="10" t="s">
        <v>32</v>
      </c>
      <c r="I189" s="10" t="s">
        <v>32</v>
      </c>
      <c r="J189" s="10" t="s">
        <v>32</v>
      </c>
      <c r="K189" s="10" t="s">
        <v>66</v>
      </c>
      <c r="L189" s="10" t="s">
        <v>66</v>
      </c>
      <c r="M189" s="10" t="s">
        <v>66</v>
      </c>
      <c r="N189" s="10" t="s">
        <v>66</v>
      </c>
      <c r="O189" s="10" t="s">
        <v>66</v>
      </c>
      <c r="P189" s="10" t="s">
        <v>66</v>
      </c>
      <c r="Q189" s="10" t="s">
        <v>66</v>
      </c>
      <c r="R189" s="10" t="s">
        <v>775</v>
      </c>
      <c r="S189" s="21" t="n">
        <v>4658471</v>
      </c>
      <c r="T189" s="21" t="n">
        <v>298518</v>
      </c>
      <c r="U189" s="22" t="n">
        <v>2014.76</v>
      </c>
      <c r="V189" s="9" t="s">
        <v>39</v>
      </c>
      <c r="W189" s="8" t="s">
        <v>948</v>
      </c>
      <c r="X189" s="23" t="n">
        <v>42.05248</v>
      </c>
      <c r="Y189" s="23" t="n">
        <v>-107.43477</v>
      </c>
      <c r="Z189" s="10" t="s">
        <v>1086</v>
      </c>
      <c r="AA189" s="10" t="s">
        <v>777</v>
      </c>
    </row>
    <row r="190" customFormat="false" ht="12.8" hidden="false" customHeight="false" outlineLevel="0" collapsed="false">
      <c r="A190" s="10" t="s">
        <v>1161</v>
      </c>
      <c r="B190" s="10" t="s">
        <v>1061</v>
      </c>
      <c r="C190" s="18" t="n">
        <v>33731</v>
      </c>
      <c r="D190" s="10" t="s">
        <v>29</v>
      </c>
      <c r="E190" s="10" t="s">
        <v>76</v>
      </c>
      <c r="F190" s="10" t="s">
        <v>1162</v>
      </c>
      <c r="G190" s="10" t="s">
        <v>32</v>
      </c>
      <c r="H190" s="10" t="s">
        <v>32</v>
      </c>
      <c r="I190" s="10" t="s">
        <v>32</v>
      </c>
      <c r="J190" s="10" t="s">
        <v>32</v>
      </c>
      <c r="K190" s="10" t="s">
        <v>47</v>
      </c>
      <c r="L190" s="10" t="s">
        <v>34</v>
      </c>
      <c r="M190" s="10" t="s">
        <v>34</v>
      </c>
      <c r="N190" s="10" t="s">
        <v>34</v>
      </c>
      <c r="O190" s="10" t="s">
        <v>34</v>
      </c>
      <c r="P190" s="10" t="s">
        <v>34</v>
      </c>
      <c r="Q190" s="10" t="s">
        <v>47</v>
      </c>
      <c r="R190" s="10" t="s">
        <v>732</v>
      </c>
      <c r="S190" s="9" t="n">
        <v>4636951</v>
      </c>
      <c r="T190" s="9" t="n">
        <v>747477</v>
      </c>
      <c r="U190" s="19" t="n">
        <v>2076.61</v>
      </c>
      <c r="V190" s="9" t="s">
        <v>39</v>
      </c>
      <c r="W190" s="8" t="s">
        <v>755</v>
      </c>
      <c r="X190" s="20" t="n">
        <v>41.84579</v>
      </c>
      <c r="Y190" s="20" t="n">
        <v>-108.01912</v>
      </c>
      <c r="Z190" s="10" t="s">
        <v>1142</v>
      </c>
      <c r="AA190" s="10" t="s">
        <v>1117</v>
      </c>
    </row>
    <row r="191" customFormat="false" ht="12.8" hidden="false" customHeight="false" outlineLevel="0" collapsed="false">
      <c r="A191" s="34" t="s">
        <v>1163</v>
      </c>
      <c r="B191" s="10" t="s">
        <v>1061</v>
      </c>
      <c r="C191" s="18" t="n">
        <v>34132</v>
      </c>
      <c r="D191" s="10" t="s">
        <v>60</v>
      </c>
      <c r="E191" s="10" t="s">
        <v>76</v>
      </c>
      <c r="F191" s="10" t="s">
        <v>1164</v>
      </c>
      <c r="G191" s="10" t="s">
        <v>1165</v>
      </c>
      <c r="H191" s="10" t="s">
        <v>34</v>
      </c>
      <c r="I191" s="10" t="s">
        <v>34</v>
      </c>
      <c r="J191" s="10" t="s">
        <v>60</v>
      </c>
      <c r="K191" s="10" t="s">
        <v>155</v>
      </c>
      <c r="L191" s="10" t="n">
        <v>12</v>
      </c>
      <c r="M191" s="10" t="n">
        <v>1915</v>
      </c>
      <c r="N191" s="10" t="n">
        <v>2</v>
      </c>
      <c r="O191" s="10" t="n">
        <v>200</v>
      </c>
      <c r="P191" s="10" t="s">
        <v>340</v>
      </c>
      <c r="Q191" s="10" t="s">
        <v>1166</v>
      </c>
      <c r="R191" s="10" t="s">
        <v>775</v>
      </c>
      <c r="S191" s="27" t="n">
        <v>4654078</v>
      </c>
      <c r="T191" s="27" t="n">
        <v>296918</v>
      </c>
      <c r="U191" s="28" t="n">
        <v>1991.48</v>
      </c>
      <c r="V191" s="9" t="s">
        <v>39</v>
      </c>
      <c r="W191" s="8" t="s">
        <v>948</v>
      </c>
      <c r="X191" s="29" t="n">
        <v>42.01254</v>
      </c>
      <c r="Y191" s="29" t="n">
        <v>-107.45256</v>
      </c>
      <c r="Z191" s="10" t="s">
        <v>1086</v>
      </c>
      <c r="AA191" s="10" t="s">
        <v>777</v>
      </c>
    </row>
    <row r="192" customFormat="false" ht="12.8" hidden="false" customHeight="false" outlineLevel="0" collapsed="false">
      <c r="A192" s="10" t="s">
        <v>1167</v>
      </c>
      <c r="B192" s="10" t="s">
        <v>1061</v>
      </c>
      <c r="C192" s="18" t="n">
        <v>34123</v>
      </c>
      <c r="D192" s="10" t="s">
        <v>60</v>
      </c>
      <c r="E192" s="10" t="s">
        <v>30</v>
      </c>
      <c r="F192" s="10" t="s">
        <v>1107</v>
      </c>
      <c r="G192" s="10" t="s">
        <v>1168</v>
      </c>
      <c r="H192" s="10" t="n">
        <v>10</v>
      </c>
      <c r="I192" s="10" t="s">
        <v>119</v>
      </c>
      <c r="J192" s="10" t="s">
        <v>60</v>
      </c>
      <c r="K192" s="10" t="s">
        <v>1126</v>
      </c>
      <c r="L192" s="10" t="n">
        <v>17</v>
      </c>
      <c r="M192" s="10" t="n">
        <v>1540</v>
      </c>
      <c r="N192" s="10" t="n">
        <v>35</v>
      </c>
      <c r="O192" s="10" t="n">
        <v>35</v>
      </c>
      <c r="P192" s="10" t="s">
        <v>34</v>
      </c>
      <c r="Q192" s="10" t="s">
        <v>47</v>
      </c>
      <c r="R192" s="10" t="s">
        <v>775</v>
      </c>
      <c r="S192" s="21" t="n">
        <v>4667860</v>
      </c>
      <c r="T192" s="21" t="n">
        <v>298475</v>
      </c>
      <c r="U192" s="22" t="n">
        <v>1982.33</v>
      </c>
      <c r="V192" s="9" t="s">
        <v>39</v>
      </c>
      <c r="W192" s="8" t="s">
        <v>948</v>
      </c>
      <c r="X192" s="23" t="n">
        <v>42.13695</v>
      </c>
      <c r="Y192" s="23" t="n">
        <v>-107.43853</v>
      </c>
      <c r="Z192" s="10" t="s">
        <v>1109</v>
      </c>
      <c r="AA192" s="10" t="s">
        <v>777</v>
      </c>
    </row>
    <row r="193" customFormat="false" ht="12.8" hidden="false" customHeight="false" outlineLevel="0" collapsed="false">
      <c r="A193" s="10" t="s">
        <v>1169</v>
      </c>
      <c r="B193" s="10" t="s">
        <v>1170</v>
      </c>
      <c r="C193" s="18" t="n">
        <v>31946</v>
      </c>
      <c r="D193" s="10" t="s">
        <v>29</v>
      </c>
      <c r="E193" s="10" t="s">
        <v>30</v>
      </c>
      <c r="F193" s="10" t="s">
        <v>1171</v>
      </c>
      <c r="G193" s="10" t="s">
        <v>32</v>
      </c>
      <c r="H193" s="10" t="s">
        <v>32</v>
      </c>
      <c r="I193" s="10" t="s">
        <v>32</v>
      </c>
      <c r="J193" s="10" t="s">
        <v>32</v>
      </c>
      <c r="K193" s="10" t="s">
        <v>1172</v>
      </c>
      <c r="L193" s="10" t="s">
        <v>34</v>
      </c>
      <c r="M193" s="10" t="s">
        <v>34</v>
      </c>
      <c r="N193" s="10" t="s">
        <v>34</v>
      </c>
      <c r="O193" s="10" t="s">
        <v>34</v>
      </c>
      <c r="P193" s="10" t="s">
        <v>34</v>
      </c>
      <c r="Q193" s="10" t="s">
        <v>1173</v>
      </c>
      <c r="R193" s="10" t="s">
        <v>732</v>
      </c>
      <c r="S193" s="9" t="n">
        <v>4649212</v>
      </c>
      <c r="T193" s="9" t="n">
        <v>657170</v>
      </c>
      <c r="U193" s="19" t="n">
        <v>2141.24</v>
      </c>
      <c r="V193" s="9" t="s">
        <v>39</v>
      </c>
      <c r="W193" s="8" t="s">
        <v>755</v>
      </c>
      <c r="X193" s="20" t="n">
        <v>41.97924</v>
      </c>
      <c r="Y193" s="20" t="n">
        <v>-109.10287</v>
      </c>
      <c r="Z193" s="10" t="s">
        <v>1174</v>
      </c>
      <c r="AA193" s="10" t="s">
        <v>1175</v>
      </c>
    </row>
    <row r="194" customFormat="false" ht="12.8" hidden="false" customHeight="false" outlineLevel="0" collapsed="false">
      <c r="A194" s="10" t="s">
        <v>1176</v>
      </c>
      <c r="B194" s="10" t="s">
        <v>1170</v>
      </c>
      <c r="C194" s="18" t="n">
        <v>31953</v>
      </c>
      <c r="D194" s="10" t="s">
        <v>29</v>
      </c>
      <c r="E194" s="10" t="s">
        <v>30</v>
      </c>
      <c r="F194" s="10" t="s">
        <v>1177</v>
      </c>
      <c r="G194" s="10" t="s">
        <v>32</v>
      </c>
      <c r="H194" s="10" t="s">
        <v>32</v>
      </c>
      <c r="I194" s="10" t="s">
        <v>32</v>
      </c>
      <c r="J194" s="10" t="s">
        <v>32</v>
      </c>
      <c r="K194" s="10" t="s">
        <v>47</v>
      </c>
      <c r="L194" s="10" t="s">
        <v>34</v>
      </c>
      <c r="M194" s="10" t="s">
        <v>34</v>
      </c>
      <c r="N194" s="10" t="s">
        <v>34</v>
      </c>
      <c r="O194" s="10" t="s">
        <v>34</v>
      </c>
      <c r="P194" s="10" t="s">
        <v>34</v>
      </c>
      <c r="Q194" s="10" t="s">
        <v>47</v>
      </c>
      <c r="R194" s="10" t="s">
        <v>732</v>
      </c>
      <c r="S194" s="9" t="n">
        <v>4651159</v>
      </c>
      <c r="T194" s="9" t="n">
        <v>648866</v>
      </c>
      <c r="U194" s="19" t="n">
        <v>2061.88</v>
      </c>
      <c r="V194" s="9" t="s">
        <v>39</v>
      </c>
      <c r="W194" s="8" t="s">
        <v>755</v>
      </c>
      <c r="X194" s="20" t="n">
        <v>41.99838</v>
      </c>
      <c r="Y194" s="20" t="n">
        <v>-109.20256</v>
      </c>
      <c r="Z194" s="10" t="s">
        <v>1174</v>
      </c>
      <c r="AA194" s="10" t="s">
        <v>1175</v>
      </c>
    </row>
    <row r="195" customFormat="false" ht="12.8" hidden="false" customHeight="false" outlineLevel="0" collapsed="false">
      <c r="A195" s="10" t="s">
        <v>1178</v>
      </c>
      <c r="B195" s="10" t="s">
        <v>1179</v>
      </c>
      <c r="C195" s="18" t="n">
        <v>32694</v>
      </c>
      <c r="D195" s="10" t="s">
        <v>29</v>
      </c>
      <c r="E195" s="10" t="s">
        <v>30</v>
      </c>
      <c r="F195" s="10" t="s">
        <v>1180</v>
      </c>
      <c r="G195" s="10" t="s">
        <v>32</v>
      </c>
      <c r="H195" s="10" t="s">
        <v>32</v>
      </c>
      <c r="I195" s="10" t="s">
        <v>32</v>
      </c>
      <c r="J195" s="10" t="s">
        <v>32</v>
      </c>
      <c r="K195" s="10" t="s">
        <v>1172</v>
      </c>
      <c r="L195" s="10" t="s">
        <v>34</v>
      </c>
      <c r="M195" s="10" t="s">
        <v>34</v>
      </c>
      <c r="N195" s="10" t="s">
        <v>34</v>
      </c>
      <c r="O195" s="10" t="s">
        <v>34</v>
      </c>
      <c r="P195" s="10" t="s">
        <v>34</v>
      </c>
      <c r="Q195" s="10" t="s">
        <v>1181</v>
      </c>
      <c r="R195" s="10" t="s">
        <v>775</v>
      </c>
      <c r="S195" s="9" t="n">
        <v>4675737</v>
      </c>
      <c r="T195" s="9" t="n">
        <v>325406</v>
      </c>
      <c r="U195" s="19" t="n">
        <v>2035.07</v>
      </c>
      <c r="V195" s="9" t="s">
        <v>39</v>
      </c>
      <c r="W195" s="8" t="s">
        <v>948</v>
      </c>
      <c r="X195" s="20" t="n">
        <v>42.21431</v>
      </c>
      <c r="Y195" s="20" t="n">
        <v>-107.11524</v>
      </c>
      <c r="Z195" s="10" t="s">
        <v>1182</v>
      </c>
      <c r="AA195" s="10" t="s">
        <v>777</v>
      </c>
    </row>
    <row r="196" customFormat="false" ht="12.8" hidden="false" customHeight="false" outlineLevel="0" collapsed="false">
      <c r="A196" s="33" t="s">
        <v>1183</v>
      </c>
      <c r="B196" s="10" t="s">
        <v>1184</v>
      </c>
      <c r="C196" s="18" t="n">
        <v>38592</v>
      </c>
      <c r="D196" s="10" t="s">
        <v>60</v>
      </c>
      <c r="E196" s="10" t="s">
        <v>30</v>
      </c>
      <c r="F196" s="10" t="s">
        <v>1185</v>
      </c>
      <c r="G196" s="10" t="s">
        <v>61</v>
      </c>
      <c r="H196" s="10" t="s">
        <v>34</v>
      </c>
      <c r="I196" s="10" t="s">
        <v>34</v>
      </c>
      <c r="J196" s="10" t="s">
        <v>47</v>
      </c>
      <c r="K196" s="10" t="s">
        <v>47</v>
      </c>
      <c r="L196" s="10" t="s">
        <v>34</v>
      </c>
      <c r="M196" s="10" t="s">
        <v>34</v>
      </c>
      <c r="N196" s="10" t="s">
        <v>34</v>
      </c>
      <c r="O196" s="10" t="s">
        <v>34</v>
      </c>
      <c r="P196" s="10" t="s">
        <v>34</v>
      </c>
      <c r="Q196" s="10" t="s">
        <v>47</v>
      </c>
      <c r="R196" s="10" t="s">
        <v>775</v>
      </c>
      <c r="S196" s="9" t="n">
        <v>4582454</v>
      </c>
      <c r="T196" s="9" t="n">
        <v>392468</v>
      </c>
      <c r="U196" s="19" t="n">
        <v>3310.62</v>
      </c>
      <c r="V196" s="9" t="s">
        <v>39</v>
      </c>
      <c r="W196" s="8" t="s">
        <v>1186</v>
      </c>
      <c r="X196" s="20" t="n">
        <v>41.38644</v>
      </c>
      <c r="Y196" s="20" t="n">
        <v>-106.28613</v>
      </c>
      <c r="Z196" s="10" t="s">
        <v>1187</v>
      </c>
      <c r="AA196" s="10" t="s">
        <v>1188</v>
      </c>
    </row>
    <row r="197" customFormat="false" ht="12.8" hidden="false" customHeight="false" outlineLevel="0" collapsed="false">
      <c r="A197" s="33" t="s">
        <v>1183</v>
      </c>
      <c r="B197" s="10" t="s">
        <v>1184</v>
      </c>
      <c r="C197" s="18" t="n">
        <v>40422</v>
      </c>
      <c r="D197" s="10" t="s">
        <v>60</v>
      </c>
      <c r="E197" s="10" t="s">
        <v>30</v>
      </c>
      <c r="F197" s="10" t="s">
        <v>1185</v>
      </c>
      <c r="G197" s="10" t="s">
        <v>61</v>
      </c>
      <c r="H197" s="10" t="s">
        <v>34</v>
      </c>
      <c r="I197" s="10" t="s">
        <v>34</v>
      </c>
      <c r="J197" s="10" t="s">
        <v>47</v>
      </c>
      <c r="K197" s="10" t="s">
        <v>47</v>
      </c>
      <c r="L197" s="10" t="s">
        <v>34</v>
      </c>
      <c r="M197" s="10" t="s">
        <v>34</v>
      </c>
      <c r="N197" s="10" t="s">
        <v>34</v>
      </c>
      <c r="O197" s="10" t="s">
        <v>34</v>
      </c>
      <c r="P197" s="10" t="s">
        <v>34</v>
      </c>
      <c r="Q197" s="10" t="s">
        <v>47</v>
      </c>
      <c r="R197" s="10" t="s">
        <v>775</v>
      </c>
      <c r="S197" s="9" t="n">
        <v>4582454</v>
      </c>
      <c r="T197" s="9" t="n">
        <v>392468</v>
      </c>
      <c r="U197" s="19" t="n">
        <v>3310.62</v>
      </c>
      <c r="V197" s="9" t="s">
        <v>39</v>
      </c>
      <c r="W197" s="8" t="s">
        <v>1186</v>
      </c>
      <c r="X197" s="20" t="n">
        <v>41.38644</v>
      </c>
      <c r="Y197" s="20" t="n">
        <v>-106.28613</v>
      </c>
      <c r="Z197" s="10" t="s">
        <v>1187</v>
      </c>
      <c r="AA197" s="10" t="s">
        <v>1188</v>
      </c>
    </row>
    <row r="198" customFormat="false" ht="12.8" hidden="false" customHeight="false" outlineLevel="0" collapsed="false">
      <c r="A198" s="8" t="s">
        <v>1189</v>
      </c>
      <c r="B198" s="10" t="s">
        <v>1184</v>
      </c>
      <c r="C198" s="18" t="n">
        <v>40422</v>
      </c>
      <c r="D198" s="10" t="s">
        <v>29</v>
      </c>
      <c r="E198" s="10" t="s">
        <v>30</v>
      </c>
      <c r="F198" s="10" t="s">
        <v>1190</v>
      </c>
      <c r="G198" s="10" t="s">
        <v>32</v>
      </c>
      <c r="H198" s="10" t="s">
        <v>32</v>
      </c>
      <c r="I198" s="10" t="s">
        <v>32</v>
      </c>
      <c r="J198" s="10" t="s">
        <v>32</v>
      </c>
      <c r="K198" s="10" t="s">
        <v>47</v>
      </c>
      <c r="L198" s="10" t="s">
        <v>34</v>
      </c>
      <c r="M198" s="10" t="s">
        <v>34</v>
      </c>
      <c r="N198" s="10" t="s">
        <v>34</v>
      </c>
      <c r="O198" s="10" t="s">
        <v>34</v>
      </c>
      <c r="P198" s="10" t="s">
        <v>34</v>
      </c>
      <c r="Q198" s="10" t="s">
        <v>47</v>
      </c>
      <c r="R198" s="10" t="s">
        <v>775</v>
      </c>
      <c r="S198" s="9" t="n">
        <v>4580818</v>
      </c>
      <c r="T198" s="9" t="n">
        <v>394696</v>
      </c>
      <c r="U198" s="19" t="n">
        <v>3266.08</v>
      </c>
      <c r="V198" s="9" t="s">
        <v>39</v>
      </c>
      <c r="W198" s="8" t="s">
        <v>1186</v>
      </c>
      <c r="X198" s="20" t="n">
        <v>41.37199</v>
      </c>
      <c r="Y198" s="20" t="n">
        <v>-106.2592</v>
      </c>
      <c r="Z198" s="10" t="s">
        <v>1191</v>
      </c>
      <c r="AA198" s="10" t="s">
        <v>1188</v>
      </c>
    </row>
    <row r="199" customFormat="false" ht="12.8" hidden="false" customHeight="false" outlineLevel="0" collapsed="false">
      <c r="A199" s="8" t="s">
        <v>420</v>
      </c>
      <c r="B199" s="10" t="s">
        <v>1184</v>
      </c>
      <c r="C199" s="18" t="n">
        <v>40422</v>
      </c>
      <c r="D199" s="10" t="s">
        <v>29</v>
      </c>
      <c r="E199" s="10" t="s">
        <v>30</v>
      </c>
      <c r="F199" s="10" t="s">
        <v>1192</v>
      </c>
      <c r="G199" s="10" t="s">
        <v>32</v>
      </c>
      <c r="H199" s="10" t="s">
        <v>32</v>
      </c>
      <c r="I199" s="10" t="s">
        <v>32</v>
      </c>
      <c r="J199" s="10" t="s">
        <v>32</v>
      </c>
      <c r="K199" s="10" t="s">
        <v>47</v>
      </c>
      <c r="L199" s="10" t="s">
        <v>34</v>
      </c>
      <c r="M199" s="10" t="s">
        <v>34</v>
      </c>
      <c r="N199" s="10" t="s">
        <v>34</v>
      </c>
      <c r="O199" s="10" t="s">
        <v>34</v>
      </c>
      <c r="P199" s="10" t="s">
        <v>34</v>
      </c>
      <c r="Q199" s="10" t="s">
        <v>47</v>
      </c>
      <c r="R199" s="10" t="s">
        <v>775</v>
      </c>
      <c r="S199" s="9" t="n">
        <v>4586728</v>
      </c>
      <c r="T199" s="9" t="n">
        <v>393078</v>
      </c>
      <c r="U199" s="19" t="n">
        <v>3232.14</v>
      </c>
      <c r="V199" s="9" t="s">
        <v>39</v>
      </c>
      <c r="W199" s="8" t="s">
        <v>948</v>
      </c>
      <c r="X199" s="20" t="n">
        <v>41.425</v>
      </c>
      <c r="Y199" s="20" t="n">
        <v>-106.27959</v>
      </c>
      <c r="Z199" s="10" t="s">
        <v>1187</v>
      </c>
      <c r="AA199" s="10" t="s">
        <v>1188</v>
      </c>
    </row>
    <row r="200" customFormat="false" ht="12.8" hidden="false" customHeight="false" outlineLevel="0" collapsed="false">
      <c r="A200" s="10" t="s">
        <v>1193</v>
      </c>
      <c r="B200" s="10" t="s">
        <v>1184</v>
      </c>
      <c r="C200" s="18" t="n">
        <v>39294</v>
      </c>
      <c r="D200" s="10" t="s">
        <v>29</v>
      </c>
      <c r="E200" s="10" t="s">
        <v>30</v>
      </c>
      <c r="F200" s="10" t="s">
        <v>1194</v>
      </c>
      <c r="G200" s="10" t="s">
        <v>32</v>
      </c>
      <c r="H200" s="10" t="s">
        <v>32</v>
      </c>
      <c r="I200" s="10" t="s">
        <v>32</v>
      </c>
      <c r="J200" s="10" t="s">
        <v>32</v>
      </c>
      <c r="K200" s="10" t="s">
        <v>47</v>
      </c>
      <c r="L200" s="10" t="s">
        <v>34</v>
      </c>
      <c r="M200" s="10" t="s">
        <v>34</v>
      </c>
      <c r="N200" s="10" t="s">
        <v>34</v>
      </c>
      <c r="O200" s="10" t="s">
        <v>34</v>
      </c>
      <c r="P200" s="10" t="s">
        <v>34</v>
      </c>
      <c r="Q200" s="10" t="s">
        <v>436</v>
      </c>
      <c r="R200" s="10" t="s">
        <v>775</v>
      </c>
      <c r="S200" s="9" t="n">
        <v>4582078</v>
      </c>
      <c r="T200" s="9" t="n">
        <v>391683</v>
      </c>
      <c r="U200" s="19" t="n">
        <v>3314.29</v>
      </c>
      <c r="V200" s="9" t="s">
        <v>39</v>
      </c>
      <c r="W200" s="8" t="s">
        <v>1186</v>
      </c>
      <c r="X200" s="20" t="n">
        <v>41.38294</v>
      </c>
      <c r="Y200" s="20" t="n">
        <v>-106.29544</v>
      </c>
      <c r="Z200" s="10" t="s">
        <v>1187</v>
      </c>
      <c r="AA200" s="10" t="s">
        <v>1188</v>
      </c>
    </row>
    <row r="201" customFormat="false" ht="12.8" hidden="false" customHeight="false" outlineLevel="0" collapsed="false">
      <c r="A201" s="35" t="s">
        <v>1195</v>
      </c>
      <c r="B201" s="10" t="s">
        <v>1184</v>
      </c>
      <c r="C201" s="18" t="n">
        <v>40422</v>
      </c>
      <c r="D201" s="10" t="s">
        <v>29</v>
      </c>
      <c r="E201" s="10" t="s">
        <v>30</v>
      </c>
      <c r="F201" s="10" t="s">
        <v>1196</v>
      </c>
      <c r="G201" s="10" t="s">
        <v>32</v>
      </c>
      <c r="H201" s="10" t="s">
        <v>32</v>
      </c>
      <c r="I201" s="10" t="s">
        <v>32</v>
      </c>
      <c r="J201" s="10" t="s">
        <v>32</v>
      </c>
      <c r="K201" s="10" t="s">
        <v>47</v>
      </c>
      <c r="L201" s="10" t="s">
        <v>34</v>
      </c>
      <c r="M201" s="10" t="s">
        <v>34</v>
      </c>
      <c r="N201" s="10" t="s">
        <v>34</v>
      </c>
      <c r="O201" s="10" t="s">
        <v>34</v>
      </c>
      <c r="P201" s="10" t="s">
        <v>34</v>
      </c>
      <c r="Q201" s="10" t="s">
        <v>47</v>
      </c>
      <c r="R201" s="10" t="s">
        <v>775</v>
      </c>
      <c r="S201" s="27" t="n">
        <v>4581633</v>
      </c>
      <c r="T201" s="27" t="n">
        <v>394840</v>
      </c>
      <c r="U201" s="28" t="n">
        <v>3286.13</v>
      </c>
      <c r="V201" s="9" t="s">
        <v>39</v>
      </c>
      <c r="W201" s="8" t="s">
        <v>1186</v>
      </c>
      <c r="X201" s="29" t="n">
        <v>41.37935</v>
      </c>
      <c r="Y201" s="29" t="n">
        <v>-106.25761</v>
      </c>
      <c r="Z201" s="10" t="s">
        <v>1191</v>
      </c>
      <c r="AA201" s="10" t="s">
        <v>1188</v>
      </c>
    </row>
    <row r="202" customFormat="false" ht="12.8" hidden="false" customHeight="false" outlineLevel="0" collapsed="false">
      <c r="A202" s="10" t="s">
        <v>1197</v>
      </c>
      <c r="B202" s="10" t="s">
        <v>1184</v>
      </c>
      <c r="C202" s="18" t="n">
        <v>39301</v>
      </c>
      <c r="D202" s="10" t="s">
        <v>60</v>
      </c>
      <c r="E202" s="10" t="s">
        <v>30</v>
      </c>
      <c r="F202" s="10" t="s">
        <v>1198</v>
      </c>
      <c r="G202" s="10" t="s">
        <v>61</v>
      </c>
      <c r="H202" s="10" t="s">
        <v>34</v>
      </c>
      <c r="I202" s="10" t="s">
        <v>34</v>
      </c>
      <c r="J202" s="10" t="s">
        <v>47</v>
      </c>
      <c r="K202" s="10" t="s">
        <v>47</v>
      </c>
      <c r="L202" s="10" t="s">
        <v>34</v>
      </c>
      <c r="M202" s="10" t="s">
        <v>34</v>
      </c>
      <c r="N202" s="10" t="s">
        <v>34</v>
      </c>
      <c r="O202" s="10" t="s">
        <v>34</v>
      </c>
      <c r="P202" s="10" t="s">
        <v>34</v>
      </c>
      <c r="Q202" s="10" t="s">
        <v>47</v>
      </c>
      <c r="R202" s="10" t="s">
        <v>775</v>
      </c>
      <c r="S202" s="9" t="n">
        <v>4580469</v>
      </c>
      <c r="T202" s="9" t="n">
        <v>388299</v>
      </c>
      <c r="U202" s="19" t="n">
        <v>3278.16</v>
      </c>
      <c r="V202" s="9" t="s">
        <v>39</v>
      </c>
      <c r="W202" s="8" t="s">
        <v>948</v>
      </c>
      <c r="X202" s="20" t="n">
        <v>41.36798</v>
      </c>
      <c r="Y202" s="20" t="n">
        <v>-106.33561</v>
      </c>
      <c r="Z202" s="10" t="s">
        <v>1191</v>
      </c>
      <c r="AA202" s="10" t="s">
        <v>1188</v>
      </c>
    </row>
    <row r="203" customFormat="false" ht="12.8" hidden="false" customHeight="false" outlineLevel="0" collapsed="false">
      <c r="A203" s="32" t="s">
        <v>1199</v>
      </c>
      <c r="B203" s="10" t="s">
        <v>1184</v>
      </c>
      <c r="C203" s="18" t="n">
        <v>39301</v>
      </c>
      <c r="D203" s="10" t="s">
        <v>29</v>
      </c>
      <c r="E203" s="10" t="s">
        <v>30</v>
      </c>
      <c r="F203" s="10" t="s">
        <v>1198</v>
      </c>
      <c r="G203" s="10" t="s">
        <v>32</v>
      </c>
      <c r="H203" s="10" t="s">
        <v>32</v>
      </c>
      <c r="I203" s="10" t="s">
        <v>32</v>
      </c>
      <c r="J203" s="10" t="s">
        <v>32</v>
      </c>
      <c r="K203" s="10" t="s">
        <v>47</v>
      </c>
      <c r="L203" s="10" t="s">
        <v>34</v>
      </c>
      <c r="M203" s="10" t="s">
        <v>34</v>
      </c>
      <c r="N203" s="10" t="s">
        <v>34</v>
      </c>
      <c r="O203" s="10" t="s">
        <v>34</v>
      </c>
      <c r="P203" s="10" t="s">
        <v>34</v>
      </c>
      <c r="Q203" s="10" t="s">
        <v>47</v>
      </c>
      <c r="R203" s="10" t="s">
        <v>775</v>
      </c>
      <c r="S203" s="27" t="n">
        <v>4580424</v>
      </c>
      <c r="T203" s="27" t="n">
        <v>388425</v>
      </c>
      <c r="U203" s="28" t="n">
        <v>3287.49</v>
      </c>
      <c r="V203" s="9" t="s">
        <v>39</v>
      </c>
      <c r="W203" s="8" t="s">
        <v>948</v>
      </c>
      <c r="X203" s="29" t="n">
        <v>41.3676</v>
      </c>
      <c r="Y203" s="29" t="n">
        <v>-106.33409</v>
      </c>
      <c r="Z203" s="10" t="s">
        <v>1191</v>
      </c>
      <c r="AA203" s="10" t="s">
        <v>1188</v>
      </c>
    </row>
    <row r="204" customFormat="false" ht="12.8" hidden="false" customHeight="false" outlineLevel="0" collapsed="false">
      <c r="A204" s="32" t="s">
        <v>1200</v>
      </c>
      <c r="B204" s="10" t="s">
        <v>1184</v>
      </c>
      <c r="C204" s="18" t="n">
        <v>39294</v>
      </c>
      <c r="D204" s="10" t="s">
        <v>29</v>
      </c>
      <c r="E204" s="10" t="s">
        <v>30</v>
      </c>
      <c r="F204" s="10" t="s">
        <v>1201</v>
      </c>
      <c r="G204" s="10" t="s">
        <v>32</v>
      </c>
      <c r="H204" s="10" t="s">
        <v>32</v>
      </c>
      <c r="I204" s="10" t="s">
        <v>32</v>
      </c>
      <c r="J204" s="10" t="s">
        <v>32</v>
      </c>
      <c r="K204" s="10" t="s">
        <v>47</v>
      </c>
      <c r="L204" s="10" t="s">
        <v>34</v>
      </c>
      <c r="M204" s="10" t="s">
        <v>34</v>
      </c>
      <c r="N204" s="10" t="s">
        <v>34</v>
      </c>
      <c r="O204" s="10" t="s">
        <v>34</v>
      </c>
      <c r="P204" s="10" t="s">
        <v>34</v>
      </c>
      <c r="Q204" s="10" t="s">
        <v>47</v>
      </c>
      <c r="R204" s="10" t="s">
        <v>775</v>
      </c>
      <c r="S204" s="27" t="n">
        <v>4579859</v>
      </c>
      <c r="T204" s="27" t="n">
        <v>390738</v>
      </c>
      <c r="U204" s="28" t="n">
        <v>3315.54</v>
      </c>
      <c r="V204" s="9" t="s">
        <v>39</v>
      </c>
      <c r="W204" s="8" t="s">
        <v>1186</v>
      </c>
      <c r="X204" s="29" t="n">
        <v>41.36283</v>
      </c>
      <c r="Y204" s="29" t="n">
        <v>-106.30634</v>
      </c>
      <c r="Z204" s="10" t="s">
        <v>1191</v>
      </c>
      <c r="AA204" s="10" t="s">
        <v>1188</v>
      </c>
    </row>
    <row r="205" customFormat="false" ht="12.8" hidden="false" customHeight="false" outlineLevel="0" collapsed="false">
      <c r="A205" s="8" t="s">
        <v>1202</v>
      </c>
      <c r="B205" s="10" t="s">
        <v>1184</v>
      </c>
      <c r="C205" s="18" t="n">
        <v>40422</v>
      </c>
      <c r="D205" s="10" t="s">
        <v>60</v>
      </c>
      <c r="E205" s="10" t="s">
        <v>30</v>
      </c>
      <c r="F205" s="10" t="s">
        <v>1190</v>
      </c>
      <c r="G205" s="10" t="s">
        <v>61</v>
      </c>
      <c r="H205" s="10" t="s">
        <v>34</v>
      </c>
      <c r="I205" s="10" t="s">
        <v>34</v>
      </c>
      <c r="J205" s="10" t="s">
        <v>47</v>
      </c>
      <c r="K205" s="10" t="s">
        <v>47</v>
      </c>
      <c r="L205" s="10" t="s">
        <v>34</v>
      </c>
      <c r="M205" s="10" t="s">
        <v>34</v>
      </c>
      <c r="N205" s="10" t="s">
        <v>34</v>
      </c>
      <c r="O205" s="10" t="s">
        <v>34</v>
      </c>
      <c r="P205" s="10" t="s">
        <v>34</v>
      </c>
      <c r="Q205" s="10" t="s">
        <v>47</v>
      </c>
      <c r="R205" s="10" t="s">
        <v>775</v>
      </c>
      <c r="S205" s="9" t="n">
        <v>4580943</v>
      </c>
      <c r="T205" s="9" t="n">
        <v>394127</v>
      </c>
      <c r="U205" s="19" t="n">
        <v>3342.31</v>
      </c>
      <c r="V205" s="9" t="s">
        <v>39</v>
      </c>
      <c r="W205" s="8" t="s">
        <v>1186</v>
      </c>
      <c r="X205" s="20" t="n">
        <v>41.37304</v>
      </c>
      <c r="Y205" s="20" t="n">
        <v>-106.26602</v>
      </c>
      <c r="Z205" s="10" t="s">
        <v>1191</v>
      </c>
      <c r="AA205" s="10" t="s">
        <v>1188</v>
      </c>
    </row>
    <row r="206" customFormat="false" ht="12.8" hidden="false" customHeight="false" outlineLevel="0" collapsed="false">
      <c r="A206" s="8" t="s">
        <v>1203</v>
      </c>
      <c r="B206" s="10" t="s">
        <v>1184</v>
      </c>
      <c r="C206" s="18" t="n">
        <v>40422</v>
      </c>
      <c r="D206" s="10" t="s">
        <v>29</v>
      </c>
      <c r="E206" s="10" t="s">
        <v>30</v>
      </c>
      <c r="F206" s="10" t="s">
        <v>1204</v>
      </c>
      <c r="G206" s="10" t="s">
        <v>32</v>
      </c>
      <c r="H206" s="10" t="s">
        <v>32</v>
      </c>
      <c r="I206" s="10" t="s">
        <v>32</v>
      </c>
      <c r="J206" s="10" t="s">
        <v>32</v>
      </c>
      <c r="K206" s="10" t="s">
        <v>47</v>
      </c>
      <c r="L206" s="10" t="s">
        <v>34</v>
      </c>
      <c r="M206" s="10" t="s">
        <v>34</v>
      </c>
      <c r="N206" s="10" t="s">
        <v>34</v>
      </c>
      <c r="O206" s="10" t="s">
        <v>34</v>
      </c>
      <c r="P206" s="10" t="s">
        <v>34</v>
      </c>
      <c r="Q206" s="10" t="s">
        <v>47</v>
      </c>
      <c r="R206" s="10" t="s">
        <v>775</v>
      </c>
      <c r="S206" s="9" t="n">
        <v>4580869</v>
      </c>
      <c r="T206" s="9" t="n">
        <v>393498</v>
      </c>
      <c r="U206" s="19" t="n">
        <v>3361.37</v>
      </c>
      <c r="V206" s="9" t="s">
        <v>39</v>
      </c>
      <c r="W206" s="8" t="s">
        <v>1186</v>
      </c>
      <c r="X206" s="20" t="n">
        <v>41.3723</v>
      </c>
      <c r="Y206" s="20" t="n">
        <v>-106.27353</v>
      </c>
      <c r="Z206" s="10" t="s">
        <v>1191</v>
      </c>
      <c r="AA206" s="10" t="s">
        <v>1188</v>
      </c>
    </row>
    <row r="207" customFormat="false" ht="12.8" hidden="false" customHeight="false" outlineLevel="0" collapsed="false">
      <c r="A207" s="8" t="s">
        <v>1205</v>
      </c>
      <c r="B207" s="10" t="s">
        <v>1184</v>
      </c>
      <c r="C207" s="18" t="n">
        <v>40415</v>
      </c>
      <c r="D207" s="10" t="s">
        <v>60</v>
      </c>
      <c r="E207" s="10" t="s">
        <v>30</v>
      </c>
      <c r="F207" s="10" t="s">
        <v>1194</v>
      </c>
      <c r="G207" s="10" t="s">
        <v>61</v>
      </c>
      <c r="H207" s="10" t="s">
        <v>34</v>
      </c>
      <c r="I207" s="10" t="s">
        <v>34</v>
      </c>
      <c r="J207" s="10" t="s">
        <v>47</v>
      </c>
      <c r="K207" s="10" t="s">
        <v>47</v>
      </c>
      <c r="L207" s="10" t="s">
        <v>34</v>
      </c>
      <c r="M207" s="10" t="s">
        <v>34</v>
      </c>
      <c r="N207" s="10" t="s">
        <v>34</v>
      </c>
      <c r="O207" s="10" t="s">
        <v>34</v>
      </c>
      <c r="P207" s="10" t="s">
        <v>34</v>
      </c>
      <c r="Q207" s="10" t="s">
        <v>47</v>
      </c>
      <c r="R207" s="10" t="s">
        <v>775</v>
      </c>
      <c r="S207" s="9" t="n">
        <v>4581504</v>
      </c>
      <c r="T207" s="9" t="n">
        <v>391617</v>
      </c>
      <c r="U207" s="19" t="n">
        <v>3329.96</v>
      </c>
      <c r="V207" s="9" t="s">
        <v>39</v>
      </c>
      <c r="W207" s="8" t="s">
        <v>1186</v>
      </c>
      <c r="X207" s="20" t="n">
        <v>41.37776</v>
      </c>
      <c r="Y207" s="20" t="n">
        <v>-106.29613</v>
      </c>
      <c r="Z207" s="10" t="s">
        <v>1187</v>
      </c>
      <c r="AA207" s="10" t="s">
        <v>1188</v>
      </c>
    </row>
    <row r="208" customFormat="false" ht="12.8" hidden="false" customHeight="false" outlineLevel="0" collapsed="false">
      <c r="A208" s="8" t="s">
        <v>1206</v>
      </c>
      <c r="B208" s="10" t="s">
        <v>1184</v>
      </c>
      <c r="C208" s="18" t="n">
        <v>40415</v>
      </c>
      <c r="D208" s="10" t="s">
        <v>60</v>
      </c>
      <c r="E208" s="10" t="s">
        <v>30</v>
      </c>
      <c r="F208" s="10" t="s">
        <v>1207</v>
      </c>
      <c r="G208" s="10" t="s">
        <v>61</v>
      </c>
      <c r="H208" s="10" t="s">
        <v>34</v>
      </c>
      <c r="I208" s="10" t="s">
        <v>34</v>
      </c>
      <c r="J208" s="10" t="s">
        <v>47</v>
      </c>
      <c r="K208" s="10" t="s">
        <v>47</v>
      </c>
      <c r="L208" s="10" t="s">
        <v>34</v>
      </c>
      <c r="M208" s="10" t="s">
        <v>34</v>
      </c>
      <c r="N208" s="10" t="s">
        <v>34</v>
      </c>
      <c r="O208" s="10" t="s">
        <v>34</v>
      </c>
      <c r="P208" s="10" t="s">
        <v>34</v>
      </c>
      <c r="Q208" s="10" t="s">
        <v>47</v>
      </c>
      <c r="R208" s="10" t="s">
        <v>775</v>
      </c>
      <c r="S208" s="9" t="n">
        <v>4582435</v>
      </c>
      <c r="T208" s="9" t="n">
        <v>390436</v>
      </c>
      <c r="U208" s="19" t="n">
        <v>3274.23</v>
      </c>
      <c r="V208" s="9" t="s">
        <v>39</v>
      </c>
      <c r="W208" s="8" t="s">
        <v>1186</v>
      </c>
      <c r="X208" s="20" t="n">
        <v>41.38598</v>
      </c>
      <c r="Y208" s="20" t="n">
        <v>-106.31042</v>
      </c>
      <c r="Z208" s="10" t="s">
        <v>1187</v>
      </c>
      <c r="AA208" s="10" t="s">
        <v>1188</v>
      </c>
    </row>
    <row r="209" customFormat="false" ht="12.8" hidden="false" customHeight="false" outlineLevel="0" collapsed="false">
      <c r="A209" s="8" t="s">
        <v>1208</v>
      </c>
      <c r="B209" s="10" t="s">
        <v>1184</v>
      </c>
      <c r="C209" s="18" t="n">
        <v>40415</v>
      </c>
      <c r="D209" s="10" t="s">
        <v>60</v>
      </c>
      <c r="E209" s="10" t="s">
        <v>30</v>
      </c>
      <c r="F209" s="10" t="s">
        <v>1209</v>
      </c>
      <c r="G209" s="10" t="s">
        <v>61</v>
      </c>
      <c r="H209" s="10" t="s">
        <v>34</v>
      </c>
      <c r="I209" s="10" t="s">
        <v>34</v>
      </c>
      <c r="J209" s="10" t="s">
        <v>47</v>
      </c>
      <c r="K209" s="10" t="s">
        <v>47</v>
      </c>
      <c r="L209" s="10" t="s">
        <v>34</v>
      </c>
      <c r="M209" s="10" t="s">
        <v>34</v>
      </c>
      <c r="N209" s="10" t="s">
        <v>34</v>
      </c>
      <c r="O209" s="10" t="s">
        <v>34</v>
      </c>
      <c r="P209" s="10" t="s">
        <v>34</v>
      </c>
      <c r="Q209" s="10" t="s">
        <v>47</v>
      </c>
      <c r="R209" s="10" t="s">
        <v>775</v>
      </c>
      <c r="S209" s="9" t="n">
        <v>4583558</v>
      </c>
      <c r="T209" s="9" t="n">
        <v>393659</v>
      </c>
      <c r="U209" s="19" t="n">
        <v>3292.69</v>
      </c>
      <c r="V209" s="9" t="s">
        <v>39</v>
      </c>
      <c r="W209" s="8" t="s">
        <v>948</v>
      </c>
      <c r="X209" s="20" t="n">
        <v>41.39653</v>
      </c>
      <c r="Y209" s="20" t="n">
        <v>-106.27208</v>
      </c>
      <c r="Z209" s="10" t="s">
        <v>1187</v>
      </c>
      <c r="AA209" s="10" t="s">
        <v>1188</v>
      </c>
    </row>
    <row r="210" customFormat="false" ht="12.8" hidden="false" customHeight="false" outlineLevel="0" collapsed="false">
      <c r="A210" s="35" t="s">
        <v>1210</v>
      </c>
      <c r="B210" s="10" t="s">
        <v>1184</v>
      </c>
      <c r="C210" s="18" t="n">
        <v>40422</v>
      </c>
      <c r="D210" s="10" t="s">
        <v>60</v>
      </c>
      <c r="E210" s="10" t="s">
        <v>30</v>
      </c>
      <c r="F210" s="10" t="s">
        <v>1194</v>
      </c>
      <c r="G210" s="10" t="s">
        <v>61</v>
      </c>
      <c r="H210" s="10" t="s">
        <v>34</v>
      </c>
      <c r="I210" s="10" t="s">
        <v>34</v>
      </c>
      <c r="J210" s="10" t="s">
        <v>47</v>
      </c>
      <c r="K210" s="10" t="s">
        <v>47</v>
      </c>
      <c r="L210" s="10" t="s">
        <v>34</v>
      </c>
      <c r="M210" s="10" t="s">
        <v>34</v>
      </c>
      <c r="N210" s="10" t="s">
        <v>34</v>
      </c>
      <c r="O210" s="10" t="s">
        <v>34</v>
      </c>
      <c r="P210" s="10" t="s">
        <v>34</v>
      </c>
      <c r="Q210" s="10" t="s">
        <v>925</v>
      </c>
      <c r="R210" s="10" t="s">
        <v>775</v>
      </c>
      <c r="S210" s="27" t="n">
        <v>4581646</v>
      </c>
      <c r="T210" s="27" t="n">
        <v>391869</v>
      </c>
      <c r="U210" s="28" t="n">
        <v>3333.77</v>
      </c>
      <c r="V210" s="9" t="s">
        <v>39</v>
      </c>
      <c r="W210" s="8" t="s">
        <v>1186</v>
      </c>
      <c r="X210" s="29" t="n">
        <v>41.37908</v>
      </c>
      <c r="Y210" s="29" t="n">
        <v>-106.29315</v>
      </c>
      <c r="Z210" s="10" t="s">
        <v>1187</v>
      </c>
      <c r="AA210" s="10" t="s">
        <v>1188</v>
      </c>
    </row>
    <row r="211" customFormat="false" ht="12.8" hidden="false" customHeight="false" outlineLevel="0" collapsed="false">
      <c r="A211" s="8" t="s">
        <v>1211</v>
      </c>
      <c r="B211" s="10" t="s">
        <v>1184</v>
      </c>
      <c r="C211" s="18" t="n">
        <v>40422</v>
      </c>
      <c r="D211" s="10" t="s">
        <v>29</v>
      </c>
      <c r="E211" s="10" t="s">
        <v>30</v>
      </c>
      <c r="F211" s="10" t="s">
        <v>1194</v>
      </c>
      <c r="G211" s="10" t="s">
        <v>32</v>
      </c>
      <c r="H211" s="10" t="s">
        <v>32</v>
      </c>
      <c r="I211" s="10" t="s">
        <v>32</v>
      </c>
      <c r="J211" s="10" t="s">
        <v>32</v>
      </c>
      <c r="K211" s="10" t="s">
        <v>47</v>
      </c>
      <c r="L211" s="10" t="s">
        <v>34</v>
      </c>
      <c r="M211" s="10" t="s">
        <v>34</v>
      </c>
      <c r="N211" s="10" t="s">
        <v>34</v>
      </c>
      <c r="O211" s="10" t="s">
        <v>34</v>
      </c>
      <c r="P211" s="10" t="s">
        <v>34</v>
      </c>
      <c r="Q211" s="10" t="s">
        <v>47</v>
      </c>
      <c r="R211" s="10" t="s">
        <v>775</v>
      </c>
      <c r="S211" s="9" t="n">
        <v>4581765</v>
      </c>
      <c r="T211" s="9" t="n">
        <v>392522</v>
      </c>
      <c r="U211" s="19" t="n">
        <v>3334.8</v>
      </c>
      <c r="V211" s="9" t="s">
        <v>39</v>
      </c>
      <c r="W211" s="8" t="s">
        <v>1186</v>
      </c>
      <c r="X211" s="20" t="n">
        <v>41.38024</v>
      </c>
      <c r="Y211" s="20" t="n">
        <v>-106.28536</v>
      </c>
      <c r="Z211" s="10" t="s">
        <v>1187</v>
      </c>
      <c r="AA211" s="10" t="s">
        <v>1188</v>
      </c>
    </row>
    <row r="212" customFormat="false" ht="12.8" hidden="false" customHeight="false" outlineLevel="0" collapsed="false">
      <c r="A212" s="35" t="s">
        <v>1212</v>
      </c>
      <c r="B212" s="10" t="s">
        <v>1184</v>
      </c>
      <c r="C212" s="18" t="n">
        <v>40422</v>
      </c>
      <c r="D212" s="10" t="s">
        <v>29</v>
      </c>
      <c r="E212" s="10" t="s">
        <v>30</v>
      </c>
      <c r="F212" s="10" t="s">
        <v>1194</v>
      </c>
      <c r="G212" s="10" t="s">
        <v>32</v>
      </c>
      <c r="H212" s="10" t="s">
        <v>32</v>
      </c>
      <c r="I212" s="10" t="s">
        <v>32</v>
      </c>
      <c r="J212" s="10" t="s">
        <v>32</v>
      </c>
      <c r="K212" s="10" t="s">
        <v>47</v>
      </c>
      <c r="L212" s="10" t="s">
        <v>34</v>
      </c>
      <c r="M212" s="10" t="s">
        <v>34</v>
      </c>
      <c r="N212" s="10" t="s">
        <v>34</v>
      </c>
      <c r="O212" s="10" t="s">
        <v>34</v>
      </c>
      <c r="P212" s="10" t="s">
        <v>34</v>
      </c>
      <c r="Q212" s="10" t="s">
        <v>47</v>
      </c>
      <c r="R212" s="10" t="s">
        <v>775</v>
      </c>
      <c r="S212" s="27" t="n">
        <v>4581720</v>
      </c>
      <c r="T212" s="27" t="n">
        <v>391697</v>
      </c>
      <c r="U212" s="28" t="n">
        <v>3334.55</v>
      </c>
      <c r="V212" s="9" t="s">
        <v>39</v>
      </c>
      <c r="W212" s="8" t="s">
        <v>1186</v>
      </c>
      <c r="X212" s="29" t="n">
        <v>41.37972</v>
      </c>
      <c r="Y212" s="29" t="n">
        <v>-106.29521</v>
      </c>
      <c r="Z212" s="10" t="s">
        <v>1187</v>
      </c>
      <c r="AA212" s="10" t="s">
        <v>1188</v>
      </c>
    </row>
    <row r="213" customFormat="false" ht="12.8" hidden="false" customHeight="false" outlineLevel="0" collapsed="false">
      <c r="A213" s="8" t="s">
        <v>1213</v>
      </c>
      <c r="B213" s="10" t="s">
        <v>1184</v>
      </c>
      <c r="C213" s="18" t="n">
        <v>40422</v>
      </c>
      <c r="D213" s="10" t="s">
        <v>60</v>
      </c>
      <c r="E213" s="10" t="s">
        <v>30</v>
      </c>
      <c r="F213" s="10" t="s">
        <v>1190</v>
      </c>
      <c r="G213" s="10" t="s">
        <v>61</v>
      </c>
      <c r="H213" s="10" t="s">
        <v>34</v>
      </c>
      <c r="I213" s="10" t="s">
        <v>34</v>
      </c>
      <c r="J213" s="10" t="s">
        <v>47</v>
      </c>
      <c r="K213" s="10" t="s">
        <v>47</v>
      </c>
      <c r="L213" s="10" t="s">
        <v>34</v>
      </c>
      <c r="M213" s="10" t="s">
        <v>34</v>
      </c>
      <c r="N213" s="10" t="s">
        <v>34</v>
      </c>
      <c r="O213" s="10" t="s">
        <v>34</v>
      </c>
      <c r="P213" s="10" t="s">
        <v>34</v>
      </c>
      <c r="Q213" s="10" t="s">
        <v>925</v>
      </c>
      <c r="R213" s="10" t="s">
        <v>775</v>
      </c>
      <c r="S213" s="9" t="n">
        <v>4580566</v>
      </c>
      <c r="T213" s="9" t="n">
        <v>394416</v>
      </c>
      <c r="U213" s="19" t="n">
        <v>3279.87</v>
      </c>
      <c r="V213" s="9" t="s">
        <v>39</v>
      </c>
      <c r="W213" s="8" t="s">
        <v>1186</v>
      </c>
      <c r="X213" s="20" t="n">
        <v>41.36969</v>
      </c>
      <c r="Y213" s="20" t="n">
        <v>-106.26251</v>
      </c>
      <c r="Z213" s="10" t="s">
        <v>1191</v>
      </c>
      <c r="AA213" s="10" t="s">
        <v>1188</v>
      </c>
    </row>
    <row r="214" customFormat="false" ht="12.8" hidden="false" customHeight="false" outlineLevel="0" collapsed="false">
      <c r="A214" s="10" t="s">
        <v>1214</v>
      </c>
      <c r="B214" s="10" t="s">
        <v>1184</v>
      </c>
      <c r="C214" s="18" t="n">
        <v>39301</v>
      </c>
      <c r="D214" s="10" t="s">
        <v>29</v>
      </c>
      <c r="E214" s="10" t="s">
        <v>30</v>
      </c>
      <c r="F214" s="10" t="s">
        <v>1198</v>
      </c>
      <c r="G214" s="10" t="s">
        <v>32</v>
      </c>
      <c r="H214" s="10" t="s">
        <v>32</v>
      </c>
      <c r="I214" s="10" t="s">
        <v>32</v>
      </c>
      <c r="J214" s="10" t="s">
        <v>32</v>
      </c>
      <c r="K214" s="10" t="s">
        <v>47</v>
      </c>
      <c r="L214" s="10" t="s">
        <v>34</v>
      </c>
      <c r="M214" s="10" t="s">
        <v>34</v>
      </c>
      <c r="N214" s="10" t="s">
        <v>34</v>
      </c>
      <c r="O214" s="10" t="s">
        <v>34</v>
      </c>
      <c r="P214" s="10" t="s">
        <v>34</v>
      </c>
      <c r="Q214" s="10" t="s">
        <v>47</v>
      </c>
      <c r="R214" s="10" t="s">
        <v>775</v>
      </c>
      <c r="S214" s="9" t="n">
        <v>4580512</v>
      </c>
      <c r="T214" s="9" t="n">
        <v>388861</v>
      </c>
      <c r="U214" s="19" t="n">
        <v>3299.77</v>
      </c>
      <c r="V214" s="9" t="s">
        <v>39</v>
      </c>
      <c r="W214" s="8" t="s">
        <v>948</v>
      </c>
      <c r="X214" s="20" t="n">
        <v>41.36845</v>
      </c>
      <c r="Y214" s="20" t="n">
        <v>-106.3289</v>
      </c>
      <c r="Z214" s="10" t="s">
        <v>1191</v>
      </c>
      <c r="AA214" s="10" t="s">
        <v>1188</v>
      </c>
    </row>
    <row r="215" customFormat="false" ht="12.8" hidden="false" customHeight="false" outlineLevel="0" collapsed="false">
      <c r="A215" s="8" t="s">
        <v>1215</v>
      </c>
      <c r="B215" s="10" t="s">
        <v>1184</v>
      </c>
      <c r="C215" s="18" t="n">
        <v>40422</v>
      </c>
      <c r="D215" s="10" t="s">
        <v>29</v>
      </c>
      <c r="E215" s="10" t="s">
        <v>30</v>
      </c>
      <c r="F215" s="10" t="s">
        <v>1216</v>
      </c>
      <c r="G215" s="10" t="s">
        <v>32</v>
      </c>
      <c r="H215" s="10" t="s">
        <v>32</v>
      </c>
      <c r="I215" s="10" t="s">
        <v>32</v>
      </c>
      <c r="J215" s="10" t="s">
        <v>32</v>
      </c>
      <c r="K215" s="10" t="s">
        <v>47</v>
      </c>
      <c r="L215" s="10" t="s">
        <v>34</v>
      </c>
      <c r="M215" s="10" t="s">
        <v>34</v>
      </c>
      <c r="N215" s="10" t="s">
        <v>34</v>
      </c>
      <c r="O215" s="10" t="s">
        <v>34</v>
      </c>
      <c r="P215" s="10" t="s">
        <v>34</v>
      </c>
      <c r="Q215" s="10" t="s">
        <v>47</v>
      </c>
      <c r="R215" s="10" t="s">
        <v>775</v>
      </c>
      <c r="S215" s="9" t="n">
        <v>4579979</v>
      </c>
      <c r="T215" s="9" t="n">
        <v>392513</v>
      </c>
      <c r="U215" s="19" t="n">
        <v>3328.47</v>
      </c>
      <c r="V215" s="9" t="s">
        <v>39</v>
      </c>
      <c r="W215" s="8" t="s">
        <v>1186</v>
      </c>
      <c r="X215" s="20" t="n">
        <v>41.36415</v>
      </c>
      <c r="Y215" s="20" t="n">
        <v>-106.28514</v>
      </c>
      <c r="Z215" s="10" t="s">
        <v>1191</v>
      </c>
      <c r="AA215" s="10" t="s">
        <v>1188</v>
      </c>
    </row>
    <row r="216" customFormat="false" ht="12.8" hidden="false" customHeight="false" outlineLevel="0" collapsed="false">
      <c r="A216" s="8" t="s">
        <v>1217</v>
      </c>
      <c r="B216" s="10" t="s">
        <v>1184</v>
      </c>
      <c r="C216" s="18" t="n">
        <v>40422</v>
      </c>
      <c r="D216" s="10" t="s">
        <v>29</v>
      </c>
      <c r="E216" s="10" t="s">
        <v>30</v>
      </c>
      <c r="F216" s="10" t="s">
        <v>1204</v>
      </c>
      <c r="G216" s="10" t="s">
        <v>32</v>
      </c>
      <c r="H216" s="10" t="s">
        <v>32</v>
      </c>
      <c r="I216" s="10" t="s">
        <v>32</v>
      </c>
      <c r="J216" s="10" t="s">
        <v>32</v>
      </c>
      <c r="K216" s="10" t="s">
        <v>47</v>
      </c>
      <c r="L216" s="10" t="s">
        <v>34</v>
      </c>
      <c r="M216" s="10" t="s">
        <v>34</v>
      </c>
      <c r="N216" s="10" t="s">
        <v>34</v>
      </c>
      <c r="O216" s="10" t="s">
        <v>34</v>
      </c>
      <c r="P216" s="10" t="s">
        <v>34</v>
      </c>
      <c r="Q216" s="10" t="s">
        <v>47</v>
      </c>
      <c r="R216" s="10" t="s">
        <v>775</v>
      </c>
      <c r="S216" s="9" t="n">
        <v>4580093</v>
      </c>
      <c r="T216" s="9" t="n">
        <v>393131</v>
      </c>
      <c r="U216" s="19" t="n">
        <v>3289.75</v>
      </c>
      <c r="V216" s="9" t="s">
        <v>39</v>
      </c>
      <c r="W216" s="8" t="s">
        <v>1186</v>
      </c>
      <c r="X216" s="20" t="n">
        <v>41.36526</v>
      </c>
      <c r="Y216" s="20" t="n">
        <v>-106.27778</v>
      </c>
      <c r="Z216" s="10" t="s">
        <v>1191</v>
      </c>
      <c r="AA216" s="10" t="s">
        <v>1188</v>
      </c>
    </row>
    <row r="217" customFormat="false" ht="12.8" hidden="false" customHeight="false" outlineLevel="0" collapsed="false">
      <c r="A217" s="8" t="s">
        <v>1218</v>
      </c>
      <c r="B217" s="10" t="s">
        <v>1184</v>
      </c>
      <c r="C217" s="18" t="n">
        <v>40422</v>
      </c>
      <c r="D217" s="10" t="s">
        <v>60</v>
      </c>
      <c r="E217" s="10" t="s">
        <v>30</v>
      </c>
      <c r="F217" s="10" t="s">
        <v>1216</v>
      </c>
      <c r="G217" s="8" t="s">
        <v>61</v>
      </c>
      <c r="H217" s="10" t="s">
        <v>34</v>
      </c>
      <c r="I217" s="10" t="s">
        <v>34</v>
      </c>
      <c r="J217" s="10" t="s">
        <v>47</v>
      </c>
      <c r="K217" s="10" t="s">
        <v>47</v>
      </c>
      <c r="L217" s="10" t="s">
        <v>34</v>
      </c>
      <c r="M217" s="10" t="s">
        <v>34</v>
      </c>
      <c r="N217" s="10" t="s">
        <v>34</v>
      </c>
      <c r="O217" s="10" t="s">
        <v>34</v>
      </c>
      <c r="P217" s="10" t="s">
        <v>34</v>
      </c>
      <c r="Q217" s="10" t="s">
        <v>47</v>
      </c>
      <c r="R217" s="10" t="s">
        <v>775</v>
      </c>
      <c r="S217" s="9" t="n">
        <v>4580014</v>
      </c>
      <c r="T217" s="9" t="n">
        <v>391952</v>
      </c>
      <c r="U217" s="19" t="n">
        <v>3334.96</v>
      </c>
      <c r="V217" s="9" t="s">
        <v>39</v>
      </c>
      <c r="W217" s="8" t="s">
        <v>1186</v>
      </c>
      <c r="X217" s="20" t="n">
        <v>41.36439</v>
      </c>
      <c r="Y217" s="20" t="n">
        <v>-106.29186</v>
      </c>
      <c r="Z217" s="10" t="s">
        <v>1191</v>
      </c>
      <c r="AA217" s="10" t="s">
        <v>1188</v>
      </c>
    </row>
    <row r="218" customFormat="false" ht="12.8" hidden="false" customHeight="false" outlineLevel="0" collapsed="false">
      <c r="A218" s="8" t="s">
        <v>1219</v>
      </c>
      <c r="B218" s="10" t="s">
        <v>1184</v>
      </c>
      <c r="C218" s="18" t="n">
        <v>40422</v>
      </c>
      <c r="D218" s="10" t="s">
        <v>29</v>
      </c>
      <c r="E218" s="10" t="s">
        <v>30</v>
      </c>
      <c r="F218" s="10" t="s">
        <v>1190</v>
      </c>
      <c r="G218" s="10" t="s">
        <v>32</v>
      </c>
      <c r="H218" s="10" t="s">
        <v>32</v>
      </c>
      <c r="I218" s="10" t="s">
        <v>32</v>
      </c>
      <c r="J218" s="10" t="s">
        <v>32</v>
      </c>
      <c r="K218" s="10" t="s">
        <v>47</v>
      </c>
      <c r="L218" s="10" t="s">
        <v>34</v>
      </c>
      <c r="M218" s="10" t="s">
        <v>34</v>
      </c>
      <c r="N218" s="10" t="s">
        <v>34</v>
      </c>
      <c r="O218" s="10" t="s">
        <v>34</v>
      </c>
      <c r="P218" s="10" t="s">
        <v>34</v>
      </c>
      <c r="Q218" s="10" t="s">
        <v>47</v>
      </c>
      <c r="R218" s="10" t="s">
        <v>775</v>
      </c>
      <c r="S218" s="9" t="n">
        <v>4580779</v>
      </c>
      <c r="T218" s="9" t="n">
        <v>394338</v>
      </c>
      <c r="U218" s="19" t="n">
        <v>3289.56</v>
      </c>
      <c r="V218" s="9" t="s">
        <v>39</v>
      </c>
      <c r="W218" s="8" t="s">
        <v>1186</v>
      </c>
      <c r="X218" s="20" t="n">
        <v>41.37159</v>
      </c>
      <c r="Y218" s="20" t="n">
        <v>-106.26347</v>
      </c>
      <c r="Z218" s="10" t="s">
        <v>1191</v>
      </c>
      <c r="AA218" s="10" t="s">
        <v>1188</v>
      </c>
    </row>
    <row r="219" customFormat="false" ht="12.8" hidden="false" customHeight="false" outlineLevel="0" collapsed="false">
      <c r="A219" s="10" t="s">
        <v>1220</v>
      </c>
      <c r="B219" s="10" t="s">
        <v>1184</v>
      </c>
      <c r="C219" s="18" t="n">
        <v>32754</v>
      </c>
      <c r="D219" s="10" t="s">
        <v>60</v>
      </c>
      <c r="E219" s="10" t="s">
        <v>30</v>
      </c>
      <c r="F219" s="10" t="s">
        <v>1204</v>
      </c>
      <c r="G219" s="10" t="s">
        <v>1037</v>
      </c>
      <c r="H219" s="10" t="n">
        <v>24</v>
      </c>
      <c r="I219" s="10" t="s">
        <v>119</v>
      </c>
      <c r="J219" s="10" t="s">
        <v>60</v>
      </c>
      <c r="K219" s="10" t="s">
        <v>859</v>
      </c>
      <c r="L219" s="10" t="n">
        <v>17</v>
      </c>
      <c r="M219" s="10" t="n">
        <v>1500</v>
      </c>
      <c r="N219" s="10" t="n">
        <v>30</v>
      </c>
      <c r="O219" s="10" t="n">
        <v>30</v>
      </c>
      <c r="P219" s="10" t="n">
        <v>100</v>
      </c>
      <c r="Q219" s="10" t="s">
        <v>47</v>
      </c>
      <c r="R219" s="10" t="s">
        <v>775</v>
      </c>
      <c r="S219" s="9" t="n">
        <v>4579640</v>
      </c>
      <c r="T219" s="9" t="n">
        <v>393567</v>
      </c>
      <c r="U219" s="19" t="n">
        <v>3276.63</v>
      </c>
      <c r="V219" s="9" t="s">
        <v>39</v>
      </c>
      <c r="W219" s="8" t="s">
        <v>1186</v>
      </c>
      <c r="X219" s="20" t="n">
        <v>41.36124</v>
      </c>
      <c r="Y219" s="20" t="n">
        <v>-106.27248</v>
      </c>
      <c r="Z219" s="10" t="s">
        <v>1191</v>
      </c>
      <c r="AA219" s="10" t="s">
        <v>1188</v>
      </c>
    </row>
    <row r="220" customFormat="false" ht="12.8" hidden="false" customHeight="false" outlineLevel="0" collapsed="false">
      <c r="A220" s="10" t="s">
        <v>1220</v>
      </c>
      <c r="B220" s="10" t="s">
        <v>1184</v>
      </c>
      <c r="C220" s="18" t="n">
        <v>38592</v>
      </c>
      <c r="D220" s="10" t="s">
        <v>29</v>
      </c>
      <c r="E220" s="10" t="s">
        <v>30</v>
      </c>
      <c r="F220" s="10" t="s">
        <v>1204</v>
      </c>
      <c r="G220" s="10" t="s">
        <v>32</v>
      </c>
      <c r="H220" s="10" t="s">
        <v>32</v>
      </c>
      <c r="I220" s="10" t="s">
        <v>32</v>
      </c>
      <c r="J220" s="10" t="s">
        <v>32</v>
      </c>
      <c r="K220" s="10" t="s">
        <v>47</v>
      </c>
      <c r="L220" s="10" t="s">
        <v>34</v>
      </c>
      <c r="M220" s="10" t="s">
        <v>34</v>
      </c>
      <c r="N220" s="10" t="s">
        <v>34</v>
      </c>
      <c r="O220" s="10" t="s">
        <v>34</v>
      </c>
      <c r="P220" s="10" t="s">
        <v>34</v>
      </c>
      <c r="Q220" s="10" t="s">
        <v>47</v>
      </c>
      <c r="R220" s="10" t="s">
        <v>775</v>
      </c>
      <c r="S220" s="9" t="n">
        <v>4579640</v>
      </c>
      <c r="T220" s="9" t="n">
        <v>393567</v>
      </c>
      <c r="U220" s="19" t="n">
        <v>3276.63</v>
      </c>
      <c r="V220" s="9" t="s">
        <v>39</v>
      </c>
      <c r="W220" s="8" t="s">
        <v>1186</v>
      </c>
      <c r="X220" s="20" t="n">
        <v>41.36124</v>
      </c>
      <c r="Y220" s="20" t="n">
        <v>-106.27248</v>
      </c>
      <c r="Z220" s="10" t="s">
        <v>1191</v>
      </c>
      <c r="AA220" s="10" t="s">
        <v>1188</v>
      </c>
    </row>
    <row r="221" customFormat="false" ht="12.8" hidden="false" customHeight="false" outlineLevel="0" collapsed="false">
      <c r="A221" s="10" t="s">
        <v>1221</v>
      </c>
      <c r="B221" s="10" t="s">
        <v>1184</v>
      </c>
      <c r="C221" s="18" t="n">
        <v>32694</v>
      </c>
      <c r="D221" s="10" t="s">
        <v>60</v>
      </c>
      <c r="E221" s="10" t="s">
        <v>30</v>
      </c>
      <c r="F221" s="10" t="s">
        <v>1222</v>
      </c>
      <c r="G221" s="10" t="s">
        <v>61</v>
      </c>
      <c r="H221" s="10" t="n">
        <v>20</v>
      </c>
      <c r="I221" s="10" t="s">
        <v>119</v>
      </c>
      <c r="J221" s="10" t="s">
        <v>60</v>
      </c>
      <c r="K221" s="10" t="s">
        <v>859</v>
      </c>
      <c r="L221" s="10" t="n">
        <v>22</v>
      </c>
      <c r="M221" s="10" t="n">
        <v>1515</v>
      </c>
      <c r="N221" s="10" t="n">
        <v>90</v>
      </c>
      <c r="O221" s="10" t="n">
        <v>170</v>
      </c>
      <c r="P221" s="10" t="n">
        <v>100</v>
      </c>
      <c r="Q221" s="10" t="s">
        <v>1223</v>
      </c>
      <c r="R221" s="10" t="s">
        <v>775</v>
      </c>
      <c r="S221" s="9" t="n">
        <v>4576399</v>
      </c>
      <c r="T221" s="9" t="n">
        <v>391754</v>
      </c>
      <c r="U221" s="19" t="n">
        <v>3238.57</v>
      </c>
      <c r="V221" s="9" t="s">
        <v>39</v>
      </c>
      <c r="W221" s="8" t="s">
        <v>1186</v>
      </c>
      <c r="X221" s="20" t="n">
        <v>41.3318</v>
      </c>
      <c r="Y221" s="20" t="n">
        <v>-106.29358</v>
      </c>
      <c r="Z221" s="10" t="s">
        <v>1191</v>
      </c>
      <c r="AA221" s="10" t="s">
        <v>1188</v>
      </c>
    </row>
    <row r="222" customFormat="false" ht="12.8" hidden="false" customHeight="false" outlineLevel="0" collapsed="false">
      <c r="A222" s="10" t="s">
        <v>1221</v>
      </c>
      <c r="B222" s="10" t="s">
        <v>1184</v>
      </c>
      <c r="C222" s="18" t="n">
        <v>39330</v>
      </c>
      <c r="D222" s="10" t="s">
        <v>29</v>
      </c>
      <c r="E222" s="10" t="s">
        <v>30</v>
      </c>
      <c r="F222" s="10" t="s">
        <v>1222</v>
      </c>
      <c r="G222" s="10" t="s">
        <v>32</v>
      </c>
      <c r="H222" s="10" t="s">
        <v>32</v>
      </c>
      <c r="I222" s="10" t="s">
        <v>32</v>
      </c>
      <c r="J222" s="10" t="s">
        <v>32</v>
      </c>
      <c r="K222" s="10" t="s">
        <v>47</v>
      </c>
      <c r="L222" s="10" t="s">
        <v>34</v>
      </c>
      <c r="M222" s="10" t="s">
        <v>34</v>
      </c>
      <c r="N222" s="10" t="s">
        <v>34</v>
      </c>
      <c r="O222" s="10" t="s">
        <v>34</v>
      </c>
      <c r="P222" s="10" t="s">
        <v>34</v>
      </c>
      <c r="Q222" s="10" t="s">
        <v>47</v>
      </c>
      <c r="R222" s="10" t="s">
        <v>775</v>
      </c>
      <c r="S222" s="9" t="n">
        <v>4576399</v>
      </c>
      <c r="T222" s="9" t="n">
        <v>391754</v>
      </c>
      <c r="U222" s="19" t="n">
        <v>3238.57</v>
      </c>
      <c r="V222" s="9" t="s">
        <v>39</v>
      </c>
      <c r="W222" s="8" t="s">
        <v>1186</v>
      </c>
      <c r="X222" s="20" t="n">
        <v>41.3318</v>
      </c>
      <c r="Y222" s="20" t="n">
        <v>-106.29358</v>
      </c>
      <c r="Z222" s="10" t="s">
        <v>1191</v>
      </c>
      <c r="AA222" s="10" t="s">
        <v>1188</v>
      </c>
    </row>
    <row r="223" customFormat="false" ht="12.8" hidden="false" customHeight="false" outlineLevel="0" collapsed="false">
      <c r="A223" s="35" t="s">
        <v>1224</v>
      </c>
      <c r="B223" s="10" t="s">
        <v>1184</v>
      </c>
      <c r="C223" s="18" t="n">
        <v>40415</v>
      </c>
      <c r="D223" s="10" t="s">
        <v>60</v>
      </c>
      <c r="E223" s="10" t="s">
        <v>30</v>
      </c>
      <c r="F223" s="10" t="s">
        <v>1190</v>
      </c>
      <c r="G223" s="10" t="s">
        <v>61</v>
      </c>
      <c r="H223" s="10" t="s">
        <v>34</v>
      </c>
      <c r="I223" s="10" t="s">
        <v>34</v>
      </c>
      <c r="J223" s="10" t="s">
        <v>47</v>
      </c>
      <c r="K223" s="10" t="s">
        <v>47</v>
      </c>
      <c r="L223" s="10" t="s">
        <v>34</v>
      </c>
      <c r="M223" s="10" t="s">
        <v>34</v>
      </c>
      <c r="N223" s="10" t="s">
        <v>34</v>
      </c>
      <c r="O223" s="10" t="s">
        <v>34</v>
      </c>
      <c r="P223" s="10" t="s">
        <v>34</v>
      </c>
      <c r="Q223" s="10" t="s">
        <v>925</v>
      </c>
      <c r="R223" s="10" t="s">
        <v>775</v>
      </c>
      <c r="S223" s="27" t="n">
        <v>4580633</v>
      </c>
      <c r="T223" s="27" t="n">
        <v>394232</v>
      </c>
      <c r="U223" s="28" t="n">
        <v>3283.57</v>
      </c>
      <c r="V223" s="9" t="s">
        <v>39</v>
      </c>
      <c r="W223" s="8" t="s">
        <v>1186</v>
      </c>
      <c r="X223" s="29" t="n">
        <v>41.37027</v>
      </c>
      <c r="Y223" s="29" t="n">
        <v>-106.26472</v>
      </c>
      <c r="Z223" s="10" t="s">
        <v>1191</v>
      </c>
      <c r="AA223" s="10" t="s">
        <v>1188</v>
      </c>
    </row>
    <row r="224" customFormat="false" ht="12.8" hidden="false" customHeight="false" outlineLevel="0" collapsed="false">
      <c r="A224" s="35" t="s">
        <v>1224</v>
      </c>
      <c r="B224" s="10" t="s">
        <v>1184</v>
      </c>
      <c r="C224" s="18" t="n">
        <v>40422</v>
      </c>
      <c r="D224" s="10" t="s">
        <v>65</v>
      </c>
      <c r="E224" s="10" t="s">
        <v>30</v>
      </c>
      <c r="F224" s="10" t="s">
        <v>1190</v>
      </c>
      <c r="G224" s="10" t="s">
        <v>32</v>
      </c>
      <c r="H224" s="10" t="s">
        <v>32</v>
      </c>
      <c r="I224" s="10" t="s">
        <v>32</v>
      </c>
      <c r="J224" s="10" t="s">
        <v>32</v>
      </c>
      <c r="K224" s="10" t="s">
        <v>66</v>
      </c>
      <c r="L224" s="10" t="s">
        <v>66</v>
      </c>
      <c r="M224" s="10" t="s">
        <v>66</v>
      </c>
      <c r="N224" s="10" t="s">
        <v>66</v>
      </c>
      <c r="O224" s="10" t="s">
        <v>66</v>
      </c>
      <c r="P224" s="10" t="s">
        <v>66</v>
      </c>
      <c r="Q224" s="10" t="s">
        <v>66</v>
      </c>
      <c r="R224" s="10" t="s">
        <v>775</v>
      </c>
      <c r="S224" s="27" t="n">
        <v>4580633</v>
      </c>
      <c r="T224" s="27" t="n">
        <v>394232</v>
      </c>
      <c r="U224" s="28" t="n">
        <v>3283.57</v>
      </c>
      <c r="V224" s="9" t="s">
        <v>39</v>
      </c>
      <c r="W224" s="8" t="s">
        <v>1186</v>
      </c>
      <c r="X224" s="29" t="n">
        <v>41.37027</v>
      </c>
      <c r="Y224" s="29" t="n">
        <v>-106.26472</v>
      </c>
      <c r="Z224" s="10" t="s">
        <v>1191</v>
      </c>
      <c r="AA224" s="10" t="s">
        <v>1188</v>
      </c>
    </row>
    <row r="225" customFormat="false" ht="12.8" hidden="false" customHeight="false" outlineLevel="0" collapsed="false">
      <c r="A225" s="10" t="s">
        <v>1225</v>
      </c>
      <c r="B225" s="10" t="s">
        <v>1184</v>
      </c>
      <c r="C225" s="18" t="n">
        <v>39294</v>
      </c>
      <c r="D225" s="10" t="s">
        <v>60</v>
      </c>
      <c r="E225" s="10" t="s">
        <v>30</v>
      </c>
      <c r="F225" s="10" t="s">
        <v>1204</v>
      </c>
      <c r="G225" s="10" t="s">
        <v>61</v>
      </c>
      <c r="H225" s="10" t="s">
        <v>34</v>
      </c>
      <c r="I225" s="10" t="s">
        <v>34</v>
      </c>
      <c r="J225" s="10" t="s">
        <v>47</v>
      </c>
      <c r="K225" s="10" t="s">
        <v>47</v>
      </c>
      <c r="L225" s="10" t="s">
        <v>34</v>
      </c>
      <c r="M225" s="10" t="s">
        <v>34</v>
      </c>
      <c r="N225" s="10" t="s">
        <v>34</v>
      </c>
      <c r="O225" s="10" t="s">
        <v>34</v>
      </c>
      <c r="P225" s="10" t="s">
        <v>34</v>
      </c>
      <c r="Q225" s="10" t="s">
        <v>47</v>
      </c>
      <c r="R225" s="10" t="s">
        <v>775</v>
      </c>
      <c r="S225" s="9" t="n">
        <v>4579820</v>
      </c>
      <c r="T225" s="9" t="n">
        <v>392848</v>
      </c>
      <c r="U225" s="19" t="n">
        <v>3316.85</v>
      </c>
      <c r="V225" s="9" t="s">
        <v>39</v>
      </c>
      <c r="W225" s="8" t="s">
        <v>1186</v>
      </c>
      <c r="X225" s="20" t="n">
        <v>41.36277</v>
      </c>
      <c r="Y225" s="20" t="n">
        <v>-106.28111</v>
      </c>
      <c r="Z225" s="10" t="s">
        <v>1191</v>
      </c>
      <c r="AA225" s="10" t="s">
        <v>1188</v>
      </c>
    </row>
    <row r="226" customFormat="false" ht="12.8" hidden="false" customHeight="false" outlineLevel="0" collapsed="false">
      <c r="A226" s="10" t="s">
        <v>1225</v>
      </c>
      <c r="B226" s="10" t="s">
        <v>1184</v>
      </c>
      <c r="C226" s="18" t="n">
        <v>40415</v>
      </c>
      <c r="D226" s="10" t="s">
        <v>60</v>
      </c>
      <c r="E226" s="10" t="s">
        <v>30</v>
      </c>
      <c r="F226" s="10" t="s">
        <v>1204</v>
      </c>
      <c r="G226" s="10" t="s">
        <v>61</v>
      </c>
      <c r="H226" s="10" t="s">
        <v>34</v>
      </c>
      <c r="I226" s="10" t="s">
        <v>34</v>
      </c>
      <c r="J226" s="10" t="s">
        <v>47</v>
      </c>
      <c r="K226" s="10" t="s">
        <v>47</v>
      </c>
      <c r="L226" s="10" t="s">
        <v>34</v>
      </c>
      <c r="M226" s="10" t="s">
        <v>34</v>
      </c>
      <c r="N226" s="10" t="s">
        <v>34</v>
      </c>
      <c r="O226" s="10" t="s">
        <v>34</v>
      </c>
      <c r="P226" s="10" t="s">
        <v>34</v>
      </c>
      <c r="Q226" s="10" t="s">
        <v>47</v>
      </c>
      <c r="R226" s="10" t="s">
        <v>775</v>
      </c>
      <c r="S226" s="9" t="n">
        <v>4579820</v>
      </c>
      <c r="T226" s="9" t="n">
        <v>392848</v>
      </c>
      <c r="U226" s="19" t="n">
        <v>3316.85</v>
      </c>
      <c r="V226" s="9" t="s">
        <v>39</v>
      </c>
      <c r="W226" s="8" t="s">
        <v>1186</v>
      </c>
      <c r="X226" s="20" t="n">
        <v>41.36277</v>
      </c>
      <c r="Y226" s="20" t="n">
        <v>-106.28111</v>
      </c>
      <c r="Z226" s="10" t="s">
        <v>1191</v>
      </c>
      <c r="AA226" s="10" t="s">
        <v>1188</v>
      </c>
    </row>
    <row r="227" customFormat="false" ht="12.8" hidden="false" customHeight="false" outlineLevel="0" collapsed="false">
      <c r="A227" s="10" t="s">
        <v>1225</v>
      </c>
      <c r="B227" s="10" t="s">
        <v>1184</v>
      </c>
      <c r="C227" s="18" t="n">
        <v>40422</v>
      </c>
      <c r="D227" s="10" t="s">
        <v>60</v>
      </c>
      <c r="E227" s="10" t="s">
        <v>30</v>
      </c>
      <c r="F227" s="10" t="s">
        <v>1204</v>
      </c>
      <c r="G227" s="10" t="s">
        <v>61</v>
      </c>
      <c r="H227" s="10" t="s">
        <v>34</v>
      </c>
      <c r="I227" s="10" t="s">
        <v>34</v>
      </c>
      <c r="J227" s="10" t="s">
        <v>47</v>
      </c>
      <c r="K227" s="10" t="s">
        <v>47</v>
      </c>
      <c r="L227" s="10" t="s">
        <v>34</v>
      </c>
      <c r="M227" s="10" t="s">
        <v>34</v>
      </c>
      <c r="N227" s="10" t="s">
        <v>34</v>
      </c>
      <c r="O227" s="10" t="s">
        <v>34</v>
      </c>
      <c r="P227" s="10" t="s">
        <v>34</v>
      </c>
      <c r="Q227" s="10" t="s">
        <v>925</v>
      </c>
      <c r="R227" s="10" t="s">
        <v>775</v>
      </c>
      <c r="S227" s="9" t="n">
        <v>4579820</v>
      </c>
      <c r="T227" s="9" t="n">
        <v>392848</v>
      </c>
      <c r="U227" s="19" t="n">
        <v>3316.85</v>
      </c>
      <c r="V227" s="9" t="s">
        <v>39</v>
      </c>
      <c r="W227" s="8" t="s">
        <v>1186</v>
      </c>
      <c r="X227" s="20" t="n">
        <v>41.36277</v>
      </c>
      <c r="Y227" s="20" t="n">
        <v>-106.28111</v>
      </c>
      <c r="Z227" s="10" t="s">
        <v>1191</v>
      </c>
      <c r="AA227" s="10" t="s">
        <v>1188</v>
      </c>
    </row>
    <row r="228" customFormat="false" ht="12.8" hidden="false" customHeight="false" outlineLevel="0" collapsed="false">
      <c r="A228" s="10" t="s">
        <v>1226</v>
      </c>
      <c r="B228" s="10" t="s">
        <v>1184</v>
      </c>
      <c r="C228" s="18" t="n">
        <v>39294</v>
      </c>
      <c r="D228" s="10" t="s">
        <v>29</v>
      </c>
      <c r="E228" s="10" t="s">
        <v>30</v>
      </c>
      <c r="F228" s="10" t="s">
        <v>1204</v>
      </c>
      <c r="G228" s="10" t="s">
        <v>32</v>
      </c>
      <c r="H228" s="10" t="s">
        <v>32</v>
      </c>
      <c r="I228" s="10" t="s">
        <v>32</v>
      </c>
      <c r="J228" s="10" t="s">
        <v>32</v>
      </c>
      <c r="K228" s="10" t="s">
        <v>47</v>
      </c>
      <c r="L228" s="10" t="s">
        <v>34</v>
      </c>
      <c r="M228" s="10" t="s">
        <v>34</v>
      </c>
      <c r="N228" s="10" t="s">
        <v>34</v>
      </c>
      <c r="O228" s="10" t="s">
        <v>34</v>
      </c>
      <c r="P228" s="10" t="s">
        <v>34</v>
      </c>
      <c r="Q228" s="10" t="s">
        <v>915</v>
      </c>
      <c r="R228" s="10" t="s">
        <v>775</v>
      </c>
      <c r="S228" s="9" t="n">
        <v>4579766</v>
      </c>
      <c r="T228" s="9" t="n">
        <v>392670</v>
      </c>
      <c r="U228" s="19" t="n">
        <v>3317.37</v>
      </c>
      <c r="V228" s="9" t="s">
        <v>39</v>
      </c>
      <c r="W228" s="8" t="s">
        <v>1186</v>
      </c>
      <c r="X228" s="20" t="n">
        <v>41.36225</v>
      </c>
      <c r="Y228" s="20" t="n">
        <v>-106.28323</v>
      </c>
      <c r="Z228" s="10" t="s">
        <v>1191</v>
      </c>
      <c r="AA228" s="10" t="s">
        <v>1188</v>
      </c>
    </row>
    <row r="229" customFormat="false" ht="12.8" hidden="false" customHeight="false" outlineLevel="0" collapsed="false">
      <c r="A229" s="10" t="s">
        <v>1227</v>
      </c>
      <c r="B229" s="10" t="s">
        <v>1184</v>
      </c>
      <c r="C229" s="18" t="n">
        <v>39294</v>
      </c>
      <c r="D229" s="10" t="s">
        <v>29</v>
      </c>
      <c r="E229" s="10" t="s">
        <v>30</v>
      </c>
      <c r="F229" s="10" t="s">
        <v>1216</v>
      </c>
      <c r="G229" s="10" t="s">
        <v>32</v>
      </c>
      <c r="H229" s="10" t="s">
        <v>32</v>
      </c>
      <c r="I229" s="10" t="s">
        <v>32</v>
      </c>
      <c r="J229" s="10" t="s">
        <v>32</v>
      </c>
      <c r="K229" s="10" t="s">
        <v>47</v>
      </c>
      <c r="L229" s="10" t="s">
        <v>34</v>
      </c>
      <c r="M229" s="10" t="s">
        <v>34</v>
      </c>
      <c r="N229" s="10" t="s">
        <v>34</v>
      </c>
      <c r="O229" s="10" t="s">
        <v>34</v>
      </c>
      <c r="P229" s="10" t="s">
        <v>34</v>
      </c>
      <c r="Q229" s="10" t="s">
        <v>829</v>
      </c>
      <c r="R229" s="10" t="s">
        <v>775</v>
      </c>
      <c r="S229" s="9" t="n">
        <v>4579733</v>
      </c>
      <c r="T229" s="9" t="n">
        <v>392490</v>
      </c>
      <c r="U229" s="19" t="n">
        <v>3316.78</v>
      </c>
      <c r="V229" s="9" t="s">
        <v>39</v>
      </c>
      <c r="W229" s="8" t="s">
        <v>1186</v>
      </c>
      <c r="X229" s="20" t="n">
        <v>41.36193</v>
      </c>
      <c r="Y229" s="20" t="n">
        <v>-106.28538</v>
      </c>
      <c r="Z229" s="10" t="s">
        <v>1191</v>
      </c>
      <c r="AA229" s="10" t="s">
        <v>1188</v>
      </c>
    </row>
    <row r="230" customFormat="false" ht="12.8" hidden="false" customHeight="false" outlineLevel="0" collapsed="false">
      <c r="A230" s="10" t="s">
        <v>1228</v>
      </c>
      <c r="B230" s="10" t="s">
        <v>1184</v>
      </c>
      <c r="C230" s="18" t="n">
        <v>39294</v>
      </c>
      <c r="D230" s="10" t="s">
        <v>29</v>
      </c>
      <c r="E230" s="10" t="s">
        <v>30</v>
      </c>
      <c r="F230" s="10" t="s">
        <v>1229</v>
      </c>
      <c r="G230" s="10" t="s">
        <v>32</v>
      </c>
      <c r="H230" s="10" t="s">
        <v>32</v>
      </c>
      <c r="I230" s="10" t="s">
        <v>32</v>
      </c>
      <c r="J230" s="10" t="s">
        <v>32</v>
      </c>
      <c r="K230" s="10" t="s">
        <v>47</v>
      </c>
      <c r="L230" s="10" t="s">
        <v>34</v>
      </c>
      <c r="M230" s="10" t="s">
        <v>34</v>
      </c>
      <c r="N230" s="10" t="s">
        <v>34</v>
      </c>
      <c r="O230" s="10" t="s">
        <v>34</v>
      </c>
      <c r="P230" s="10" t="s">
        <v>34</v>
      </c>
      <c r="Q230" s="10" t="s">
        <v>915</v>
      </c>
      <c r="R230" s="10" t="s">
        <v>775</v>
      </c>
      <c r="S230" s="9" t="n">
        <v>4579064</v>
      </c>
      <c r="T230" s="9" t="n">
        <v>390211</v>
      </c>
      <c r="U230" s="19" t="n">
        <v>3347.9</v>
      </c>
      <c r="V230" s="9" t="s">
        <v>39</v>
      </c>
      <c r="W230" s="8" t="s">
        <v>1186</v>
      </c>
      <c r="X230" s="20" t="n">
        <v>41.3556</v>
      </c>
      <c r="Y230" s="20" t="n">
        <v>-106.3125</v>
      </c>
      <c r="Z230" s="10" t="s">
        <v>1191</v>
      </c>
      <c r="AA230" s="10" t="s">
        <v>1188</v>
      </c>
    </row>
    <row r="231" customFormat="false" ht="12.8" hidden="false" customHeight="false" outlineLevel="0" collapsed="false">
      <c r="A231" s="10" t="s">
        <v>1230</v>
      </c>
      <c r="B231" s="10" t="s">
        <v>1184</v>
      </c>
      <c r="C231" s="18" t="n">
        <v>39294</v>
      </c>
      <c r="D231" s="10" t="s">
        <v>29</v>
      </c>
      <c r="E231" s="10" t="s">
        <v>30</v>
      </c>
      <c r="F231" s="10" t="s">
        <v>1229</v>
      </c>
      <c r="G231" s="10" t="s">
        <v>32</v>
      </c>
      <c r="H231" s="10" t="s">
        <v>32</v>
      </c>
      <c r="I231" s="10" t="s">
        <v>32</v>
      </c>
      <c r="J231" s="10" t="s">
        <v>32</v>
      </c>
      <c r="K231" s="10" t="s">
        <v>47</v>
      </c>
      <c r="L231" s="10" t="s">
        <v>34</v>
      </c>
      <c r="M231" s="10" t="s">
        <v>34</v>
      </c>
      <c r="N231" s="10" t="s">
        <v>34</v>
      </c>
      <c r="O231" s="10" t="s">
        <v>34</v>
      </c>
      <c r="P231" s="10" t="s">
        <v>34</v>
      </c>
      <c r="Q231" s="10" t="s">
        <v>915</v>
      </c>
      <c r="R231" s="10" t="s">
        <v>775</v>
      </c>
      <c r="S231" s="9" t="n">
        <v>4578933</v>
      </c>
      <c r="T231" s="9" t="n">
        <v>390272</v>
      </c>
      <c r="U231" s="19" t="n">
        <v>3348.84</v>
      </c>
      <c r="V231" s="9" t="s">
        <v>39</v>
      </c>
      <c r="W231" s="8" t="s">
        <v>1186</v>
      </c>
      <c r="X231" s="20" t="n">
        <v>41.35442</v>
      </c>
      <c r="Y231" s="20" t="n">
        <v>-106.31175</v>
      </c>
      <c r="Z231" s="10" t="s">
        <v>1191</v>
      </c>
      <c r="AA231" s="10" t="s">
        <v>1188</v>
      </c>
    </row>
    <row r="232" customFormat="false" ht="12.8" hidden="false" customHeight="false" outlineLevel="0" collapsed="false">
      <c r="A232" s="32" t="s">
        <v>1231</v>
      </c>
      <c r="B232" s="10" t="s">
        <v>1184</v>
      </c>
      <c r="C232" s="18" t="n">
        <v>39294</v>
      </c>
      <c r="D232" s="10" t="s">
        <v>29</v>
      </c>
      <c r="E232" s="10" t="s">
        <v>30</v>
      </c>
      <c r="F232" s="10" t="s">
        <v>1229</v>
      </c>
      <c r="G232" s="10" t="s">
        <v>32</v>
      </c>
      <c r="H232" s="10" t="s">
        <v>32</v>
      </c>
      <c r="I232" s="10" t="s">
        <v>32</v>
      </c>
      <c r="J232" s="10" t="s">
        <v>32</v>
      </c>
      <c r="K232" s="10" t="s">
        <v>47</v>
      </c>
      <c r="L232" s="10" t="s">
        <v>34</v>
      </c>
      <c r="M232" s="10" t="s">
        <v>34</v>
      </c>
      <c r="N232" s="10" t="s">
        <v>34</v>
      </c>
      <c r="O232" s="10" t="s">
        <v>34</v>
      </c>
      <c r="P232" s="10" t="s">
        <v>34</v>
      </c>
      <c r="Q232" s="10" t="s">
        <v>436</v>
      </c>
      <c r="R232" s="10" t="s">
        <v>775</v>
      </c>
      <c r="S232" s="27" t="n">
        <v>4578821</v>
      </c>
      <c r="T232" s="27" t="n">
        <v>390422</v>
      </c>
      <c r="U232" s="28" t="n">
        <v>3363.72</v>
      </c>
      <c r="V232" s="9" t="s">
        <v>39</v>
      </c>
      <c r="W232" s="8" t="s">
        <v>1186</v>
      </c>
      <c r="X232" s="29" t="n">
        <v>41.35344</v>
      </c>
      <c r="Y232" s="29" t="n">
        <v>-106.30993</v>
      </c>
      <c r="Z232" s="10" t="s">
        <v>1191</v>
      </c>
      <c r="AA232" s="10" t="s">
        <v>1188</v>
      </c>
    </row>
    <row r="233" customFormat="false" ht="12.8" hidden="false" customHeight="false" outlineLevel="0" collapsed="false">
      <c r="A233" s="10" t="s">
        <v>1232</v>
      </c>
      <c r="B233" s="10" t="s">
        <v>1184</v>
      </c>
      <c r="C233" s="18" t="n">
        <v>39294</v>
      </c>
      <c r="D233" s="10" t="s">
        <v>29</v>
      </c>
      <c r="E233" s="10" t="s">
        <v>30</v>
      </c>
      <c r="F233" s="10" t="s">
        <v>1229</v>
      </c>
      <c r="G233" s="10" t="s">
        <v>32</v>
      </c>
      <c r="H233" s="10" t="s">
        <v>32</v>
      </c>
      <c r="I233" s="10" t="s">
        <v>32</v>
      </c>
      <c r="J233" s="10" t="s">
        <v>32</v>
      </c>
      <c r="K233" s="10" t="s">
        <v>47</v>
      </c>
      <c r="L233" s="10" t="s">
        <v>34</v>
      </c>
      <c r="M233" s="10" t="s">
        <v>34</v>
      </c>
      <c r="N233" s="10" t="s">
        <v>34</v>
      </c>
      <c r="O233" s="10" t="s">
        <v>34</v>
      </c>
      <c r="P233" s="10" t="s">
        <v>34</v>
      </c>
      <c r="Q233" s="10" t="s">
        <v>1233</v>
      </c>
      <c r="R233" s="10" t="s">
        <v>775</v>
      </c>
      <c r="S233" s="9" t="n">
        <v>4578712</v>
      </c>
      <c r="T233" s="9" t="n">
        <v>390060</v>
      </c>
      <c r="U233" s="19" t="n">
        <v>3341.12</v>
      </c>
      <c r="V233" s="9" t="s">
        <v>39</v>
      </c>
      <c r="W233" s="8" t="s">
        <v>1186</v>
      </c>
      <c r="X233" s="20" t="n">
        <v>41.35241</v>
      </c>
      <c r="Y233" s="20" t="n">
        <v>-106.31424</v>
      </c>
      <c r="Z233" s="10" t="s">
        <v>1191</v>
      </c>
      <c r="AA233" s="10" t="s">
        <v>1188</v>
      </c>
    </row>
    <row r="234" customFormat="false" ht="12.8" hidden="false" customHeight="false" outlineLevel="0" collapsed="false">
      <c r="A234" s="32" t="s">
        <v>1234</v>
      </c>
      <c r="B234" s="10" t="s">
        <v>1184</v>
      </c>
      <c r="C234" s="18" t="n">
        <v>39294</v>
      </c>
      <c r="D234" s="10" t="s">
        <v>29</v>
      </c>
      <c r="E234" s="10" t="s">
        <v>30</v>
      </c>
      <c r="F234" s="10" t="s">
        <v>1229</v>
      </c>
      <c r="G234" s="10" t="s">
        <v>32</v>
      </c>
      <c r="H234" s="10" t="s">
        <v>32</v>
      </c>
      <c r="I234" s="10" t="s">
        <v>32</v>
      </c>
      <c r="J234" s="10" t="s">
        <v>32</v>
      </c>
      <c r="K234" s="10" t="s">
        <v>47</v>
      </c>
      <c r="L234" s="10" t="s">
        <v>34</v>
      </c>
      <c r="M234" s="10" t="s">
        <v>34</v>
      </c>
      <c r="N234" s="10" t="s">
        <v>34</v>
      </c>
      <c r="O234" s="10" t="s">
        <v>34</v>
      </c>
      <c r="P234" s="10" t="s">
        <v>34</v>
      </c>
      <c r="Q234" s="10" t="s">
        <v>826</v>
      </c>
      <c r="R234" s="10" t="s">
        <v>775</v>
      </c>
      <c r="S234" s="27" t="n">
        <v>4578814</v>
      </c>
      <c r="T234" s="27" t="n">
        <v>389974</v>
      </c>
      <c r="U234" s="28" t="n">
        <v>3334.87</v>
      </c>
      <c r="V234" s="9" t="s">
        <v>39</v>
      </c>
      <c r="W234" s="8" t="s">
        <v>1186</v>
      </c>
      <c r="X234" s="29" t="n">
        <v>41.35331</v>
      </c>
      <c r="Y234" s="29" t="n">
        <v>-106.31529</v>
      </c>
      <c r="Z234" s="10" t="s">
        <v>1191</v>
      </c>
      <c r="AA234" s="10" t="s">
        <v>1188</v>
      </c>
    </row>
    <row r="235" customFormat="false" ht="12.8" hidden="false" customHeight="false" outlineLevel="0" collapsed="false">
      <c r="A235" s="10" t="s">
        <v>1235</v>
      </c>
      <c r="B235" s="10" t="s">
        <v>1184</v>
      </c>
      <c r="C235" s="18" t="n">
        <v>39294</v>
      </c>
      <c r="D235" s="10" t="s">
        <v>29</v>
      </c>
      <c r="E235" s="10" t="s">
        <v>30</v>
      </c>
      <c r="F235" s="10" t="s">
        <v>1229</v>
      </c>
      <c r="G235" s="10" t="s">
        <v>32</v>
      </c>
      <c r="H235" s="10" t="s">
        <v>32</v>
      </c>
      <c r="I235" s="10" t="s">
        <v>32</v>
      </c>
      <c r="J235" s="10" t="s">
        <v>32</v>
      </c>
      <c r="K235" s="10" t="s">
        <v>47</v>
      </c>
      <c r="L235" s="10" t="s">
        <v>34</v>
      </c>
      <c r="M235" s="10" t="s">
        <v>34</v>
      </c>
      <c r="N235" s="10" t="s">
        <v>34</v>
      </c>
      <c r="O235" s="10" t="s">
        <v>34</v>
      </c>
      <c r="P235" s="10" t="s">
        <v>34</v>
      </c>
      <c r="Q235" s="10" t="s">
        <v>47</v>
      </c>
      <c r="R235" s="10" t="s">
        <v>775</v>
      </c>
      <c r="S235" s="9" t="n">
        <v>4578870</v>
      </c>
      <c r="T235" s="9" t="n">
        <v>389933</v>
      </c>
      <c r="U235" s="19" t="n">
        <v>3335.23</v>
      </c>
      <c r="V235" s="9" t="s">
        <v>39</v>
      </c>
      <c r="W235" s="8" t="s">
        <v>1186</v>
      </c>
      <c r="X235" s="20" t="n">
        <v>41.35381</v>
      </c>
      <c r="Y235" s="20" t="n">
        <v>-106.31579</v>
      </c>
      <c r="Z235" s="10" t="s">
        <v>1191</v>
      </c>
      <c r="AA235" s="10" t="s">
        <v>1188</v>
      </c>
    </row>
    <row r="236" customFormat="false" ht="12.8" hidden="false" customHeight="false" outlineLevel="0" collapsed="false">
      <c r="A236" s="32" t="s">
        <v>1236</v>
      </c>
      <c r="B236" s="10" t="s">
        <v>1184</v>
      </c>
      <c r="C236" s="18" t="n">
        <v>39294</v>
      </c>
      <c r="D236" s="10" t="s">
        <v>29</v>
      </c>
      <c r="E236" s="10" t="s">
        <v>30</v>
      </c>
      <c r="F236" s="10" t="s">
        <v>1229</v>
      </c>
      <c r="G236" s="10" t="s">
        <v>32</v>
      </c>
      <c r="H236" s="10" t="s">
        <v>32</v>
      </c>
      <c r="I236" s="10" t="s">
        <v>32</v>
      </c>
      <c r="J236" s="10" t="s">
        <v>32</v>
      </c>
      <c r="K236" s="10" t="s">
        <v>47</v>
      </c>
      <c r="L236" s="10" t="s">
        <v>34</v>
      </c>
      <c r="M236" s="10" t="s">
        <v>34</v>
      </c>
      <c r="N236" s="10" t="s">
        <v>34</v>
      </c>
      <c r="O236" s="10" t="s">
        <v>34</v>
      </c>
      <c r="P236" s="10" t="s">
        <v>34</v>
      </c>
      <c r="Q236" s="10" t="s">
        <v>915</v>
      </c>
      <c r="R236" s="10" t="s">
        <v>775</v>
      </c>
      <c r="S236" s="9" t="n">
        <v>4578951</v>
      </c>
      <c r="T236" s="9" t="n">
        <v>389986</v>
      </c>
      <c r="U236" s="19" t="n">
        <v>3339.64</v>
      </c>
      <c r="V236" s="9" t="s">
        <v>39</v>
      </c>
      <c r="W236" s="8" t="s">
        <v>1186</v>
      </c>
      <c r="X236" s="20" t="n">
        <v>41.35455</v>
      </c>
      <c r="Y236" s="20" t="n">
        <v>-106.31516</v>
      </c>
      <c r="Z236" s="10" t="s">
        <v>1191</v>
      </c>
      <c r="AA236" s="10" t="s">
        <v>1188</v>
      </c>
    </row>
    <row r="237" customFormat="false" ht="12.8" hidden="false" customHeight="false" outlineLevel="0" collapsed="false">
      <c r="A237" s="10" t="s">
        <v>1237</v>
      </c>
      <c r="B237" s="10" t="s">
        <v>1184</v>
      </c>
      <c r="C237" s="18" t="n">
        <v>39294</v>
      </c>
      <c r="D237" s="10" t="s">
        <v>29</v>
      </c>
      <c r="E237" s="10" t="s">
        <v>30</v>
      </c>
      <c r="F237" s="10" t="s">
        <v>1229</v>
      </c>
      <c r="G237" s="10" t="s">
        <v>32</v>
      </c>
      <c r="H237" s="10" t="s">
        <v>32</v>
      </c>
      <c r="I237" s="10" t="s">
        <v>32</v>
      </c>
      <c r="J237" s="10" t="s">
        <v>32</v>
      </c>
      <c r="K237" s="10" t="s">
        <v>47</v>
      </c>
      <c r="L237" s="10" t="s">
        <v>34</v>
      </c>
      <c r="M237" s="10" t="s">
        <v>34</v>
      </c>
      <c r="N237" s="10" t="s">
        <v>34</v>
      </c>
      <c r="O237" s="10" t="s">
        <v>34</v>
      </c>
      <c r="P237" s="10" t="s">
        <v>34</v>
      </c>
      <c r="Q237" s="10" t="s">
        <v>826</v>
      </c>
      <c r="R237" s="10" t="s">
        <v>775</v>
      </c>
      <c r="S237" s="9" t="n">
        <v>4578928</v>
      </c>
      <c r="T237" s="9" t="n">
        <v>390119</v>
      </c>
      <c r="U237" s="19" t="n">
        <v>3340.59</v>
      </c>
      <c r="V237" s="9" t="s">
        <v>39</v>
      </c>
      <c r="W237" s="8" t="s">
        <v>1186</v>
      </c>
      <c r="X237" s="20" t="n">
        <v>41.35436</v>
      </c>
      <c r="Y237" s="20" t="n">
        <v>-106.31357</v>
      </c>
      <c r="Z237" s="10" t="s">
        <v>1191</v>
      </c>
      <c r="AA237" s="10" t="s">
        <v>1188</v>
      </c>
    </row>
    <row r="238" customFormat="false" ht="12.8" hidden="false" customHeight="false" outlineLevel="0" collapsed="false">
      <c r="A238" s="10" t="s">
        <v>1238</v>
      </c>
      <c r="B238" s="10" t="s">
        <v>1239</v>
      </c>
      <c r="C238" s="18" t="n">
        <v>32298</v>
      </c>
      <c r="D238" s="10" t="s">
        <v>29</v>
      </c>
      <c r="E238" s="10" t="s">
        <v>30</v>
      </c>
      <c r="F238" s="10" t="s">
        <v>1240</v>
      </c>
      <c r="G238" s="10" t="s">
        <v>32</v>
      </c>
      <c r="H238" s="10" t="s">
        <v>32</v>
      </c>
      <c r="I238" s="10" t="s">
        <v>32</v>
      </c>
      <c r="J238" s="10" t="s">
        <v>32</v>
      </c>
      <c r="K238" s="10" t="s">
        <v>324</v>
      </c>
      <c r="L238" s="10" t="s">
        <v>34</v>
      </c>
      <c r="M238" s="10" t="s">
        <v>34</v>
      </c>
      <c r="N238" s="10" t="n">
        <v>50</v>
      </c>
      <c r="O238" s="10" t="n">
        <v>100</v>
      </c>
      <c r="P238" s="10" t="s">
        <v>235</v>
      </c>
      <c r="Q238" s="10" t="s">
        <v>436</v>
      </c>
      <c r="R238" s="10" t="s">
        <v>775</v>
      </c>
      <c r="S238" s="19" t="n">
        <v>4554869</v>
      </c>
      <c r="T238" s="19" t="n">
        <v>438105</v>
      </c>
      <c r="U238" s="19" t="n">
        <v>2210.6</v>
      </c>
      <c r="V238" s="9" t="s">
        <v>39</v>
      </c>
      <c r="W238" s="8" t="s">
        <v>1186</v>
      </c>
      <c r="X238" s="20" t="n">
        <v>41.14278</v>
      </c>
      <c r="Y238" s="20" t="n">
        <v>-105.73754</v>
      </c>
      <c r="Z238" s="10" t="s">
        <v>1241</v>
      </c>
      <c r="AA238" s="10" t="s">
        <v>1242</v>
      </c>
    </row>
    <row r="239" customFormat="false" ht="12.8" hidden="false" customHeight="false" outlineLevel="0" collapsed="false">
      <c r="A239" s="10" t="s">
        <v>1238</v>
      </c>
      <c r="B239" s="10" t="s">
        <v>1239</v>
      </c>
      <c r="C239" s="18" t="n">
        <v>32642</v>
      </c>
      <c r="D239" s="10" t="s">
        <v>65</v>
      </c>
      <c r="E239" s="10" t="s">
        <v>30</v>
      </c>
      <c r="F239" s="10" t="s">
        <v>1240</v>
      </c>
      <c r="G239" s="10" t="s">
        <v>32</v>
      </c>
      <c r="H239" s="10" t="s">
        <v>32</v>
      </c>
      <c r="I239" s="10" t="s">
        <v>32</v>
      </c>
      <c r="J239" s="10" t="s">
        <v>32</v>
      </c>
      <c r="K239" s="10" t="s">
        <v>66</v>
      </c>
      <c r="L239" s="10" t="s">
        <v>66</v>
      </c>
      <c r="M239" s="10" t="s">
        <v>66</v>
      </c>
      <c r="N239" s="10" t="s">
        <v>66</v>
      </c>
      <c r="O239" s="10" t="s">
        <v>66</v>
      </c>
      <c r="P239" s="10" t="s">
        <v>66</v>
      </c>
      <c r="Q239" s="10" t="s">
        <v>66</v>
      </c>
      <c r="R239" s="10" t="s">
        <v>775</v>
      </c>
      <c r="S239" s="19" t="n">
        <v>4554869</v>
      </c>
      <c r="T239" s="19" t="n">
        <v>438105</v>
      </c>
      <c r="U239" s="19" t="n">
        <v>2210.6</v>
      </c>
      <c r="V239" s="9" t="s">
        <v>39</v>
      </c>
      <c r="W239" s="8" t="s">
        <v>1186</v>
      </c>
      <c r="X239" s="20" t="n">
        <v>41.14278</v>
      </c>
      <c r="Y239" s="20" t="n">
        <v>-105.73754</v>
      </c>
      <c r="Z239" s="10" t="s">
        <v>1241</v>
      </c>
      <c r="AA239" s="10" t="s">
        <v>1242</v>
      </c>
    </row>
    <row r="240" customFormat="false" ht="12.8" hidden="false" customHeight="false" outlineLevel="0" collapsed="false">
      <c r="A240" s="10" t="s">
        <v>1243</v>
      </c>
      <c r="B240" s="10" t="s">
        <v>1239</v>
      </c>
      <c r="C240" s="18" t="n">
        <v>32298</v>
      </c>
      <c r="D240" s="10" t="s">
        <v>65</v>
      </c>
      <c r="E240" s="10" t="s">
        <v>30</v>
      </c>
      <c r="F240" s="10" t="s">
        <v>1244</v>
      </c>
      <c r="G240" s="10" t="s">
        <v>32</v>
      </c>
      <c r="H240" s="10" t="s">
        <v>32</v>
      </c>
      <c r="I240" s="10" t="s">
        <v>32</v>
      </c>
      <c r="J240" s="10" t="s">
        <v>32</v>
      </c>
      <c r="K240" s="10" t="s">
        <v>66</v>
      </c>
      <c r="L240" s="10" t="s">
        <v>66</v>
      </c>
      <c r="M240" s="10" t="s">
        <v>66</v>
      </c>
      <c r="N240" s="10" t="s">
        <v>66</v>
      </c>
      <c r="O240" s="10" t="s">
        <v>66</v>
      </c>
      <c r="P240" s="10" t="s">
        <v>66</v>
      </c>
      <c r="Q240" s="10" t="s">
        <v>66</v>
      </c>
      <c r="R240" s="10" t="s">
        <v>775</v>
      </c>
      <c r="S240" s="19" t="n">
        <v>4556572</v>
      </c>
      <c r="T240" s="19" t="n">
        <v>440494</v>
      </c>
      <c r="U240" s="19" t="n">
        <v>2222.92</v>
      </c>
      <c r="V240" s="9" t="s">
        <v>39</v>
      </c>
      <c r="W240" s="8" t="s">
        <v>1186</v>
      </c>
      <c r="X240" s="20" t="n">
        <v>41.15829</v>
      </c>
      <c r="Y240" s="20" t="n">
        <v>-105.70924</v>
      </c>
      <c r="Z240" s="10" t="s">
        <v>1241</v>
      </c>
      <c r="AA240" s="10" t="s">
        <v>1242</v>
      </c>
    </row>
    <row r="241" customFormat="false" ht="12.8" hidden="false" customHeight="false" outlineLevel="0" collapsed="false">
      <c r="A241" s="10" t="s">
        <v>1245</v>
      </c>
      <c r="B241" s="10" t="s">
        <v>1239</v>
      </c>
      <c r="C241" s="18" t="n">
        <v>32298</v>
      </c>
      <c r="D241" s="10" t="s">
        <v>29</v>
      </c>
      <c r="E241" s="10" t="s">
        <v>30</v>
      </c>
      <c r="F241" s="10" t="s">
        <v>1246</v>
      </c>
      <c r="G241" s="10" t="s">
        <v>32</v>
      </c>
      <c r="H241" s="10" t="s">
        <v>32</v>
      </c>
      <c r="I241" s="10" t="s">
        <v>32</v>
      </c>
      <c r="J241" s="10" t="s">
        <v>32</v>
      </c>
      <c r="K241" s="10" t="s">
        <v>859</v>
      </c>
      <c r="L241" s="10" t="s">
        <v>34</v>
      </c>
      <c r="M241" s="10" t="s">
        <v>34</v>
      </c>
      <c r="N241" s="10" t="n">
        <v>100</v>
      </c>
      <c r="O241" s="10" t="n">
        <v>300</v>
      </c>
      <c r="P241" s="10" t="n">
        <v>200</v>
      </c>
      <c r="Q241" s="10" t="s">
        <v>1247</v>
      </c>
      <c r="R241" s="10" t="s">
        <v>775</v>
      </c>
      <c r="S241" s="19" t="n">
        <v>4555017</v>
      </c>
      <c r="T241" s="19" t="n">
        <v>439790</v>
      </c>
      <c r="U241" s="19" t="n">
        <v>2219.97</v>
      </c>
      <c r="V241" s="9" t="s">
        <v>39</v>
      </c>
      <c r="W241" s="8" t="s">
        <v>1186</v>
      </c>
      <c r="X241" s="20" t="n">
        <v>41.14424</v>
      </c>
      <c r="Y241" s="20" t="n">
        <v>-105.71748</v>
      </c>
      <c r="Z241" s="10" t="s">
        <v>1241</v>
      </c>
      <c r="AA241" s="10" t="s">
        <v>1242</v>
      </c>
    </row>
    <row r="242" customFormat="false" ht="12.8" hidden="false" customHeight="false" outlineLevel="0" collapsed="false">
      <c r="A242" s="10" t="s">
        <v>1245</v>
      </c>
      <c r="B242" s="10" t="s">
        <v>1239</v>
      </c>
      <c r="C242" s="18" t="n">
        <v>32376</v>
      </c>
      <c r="D242" s="10" t="s">
        <v>29</v>
      </c>
      <c r="E242" s="10" t="s">
        <v>30</v>
      </c>
      <c r="F242" s="10" t="s">
        <v>1246</v>
      </c>
      <c r="G242" s="10" t="s">
        <v>32</v>
      </c>
      <c r="H242" s="10" t="s">
        <v>32</v>
      </c>
      <c r="I242" s="10" t="s">
        <v>32</v>
      </c>
      <c r="J242" s="10" t="s">
        <v>32</v>
      </c>
      <c r="K242" s="10" t="s">
        <v>859</v>
      </c>
      <c r="L242" s="10" t="s">
        <v>34</v>
      </c>
      <c r="M242" s="10" t="s">
        <v>34</v>
      </c>
      <c r="N242" s="10" t="n">
        <v>100</v>
      </c>
      <c r="O242" s="10" t="n">
        <v>300</v>
      </c>
      <c r="P242" s="10" t="s">
        <v>1065</v>
      </c>
      <c r="Q242" s="10" t="s">
        <v>1248</v>
      </c>
      <c r="R242" s="10" t="s">
        <v>775</v>
      </c>
      <c r="S242" s="19" t="n">
        <v>4555017</v>
      </c>
      <c r="T242" s="19" t="n">
        <v>439790</v>
      </c>
      <c r="U242" s="19" t="n">
        <v>2219.97</v>
      </c>
      <c r="V242" s="9" t="s">
        <v>39</v>
      </c>
      <c r="W242" s="8" t="s">
        <v>1186</v>
      </c>
      <c r="X242" s="20" t="n">
        <v>41.14424</v>
      </c>
      <c r="Y242" s="20" t="n">
        <v>-105.71748</v>
      </c>
      <c r="Z242" s="10" t="s">
        <v>1241</v>
      </c>
      <c r="AA242" s="10" t="s">
        <v>1242</v>
      </c>
    </row>
    <row r="243" customFormat="false" ht="12.8" hidden="false" customHeight="false" outlineLevel="0" collapsed="false">
      <c r="A243" s="10" t="s">
        <v>1245</v>
      </c>
      <c r="B243" s="10" t="s">
        <v>1239</v>
      </c>
      <c r="C243" s="18" t="n">
        <v>32642</v>
      </c>
      <c r="D243" s="10" t="s">
        <v>29</v>
      </c>
      <c r="E243" s="10" t="s">
        <v>30</v>
      </c>
      <c r="F243" s="10" t="s">
        <v>1246</v>
      </c>
      <c r="G243" s="10" t="s">
        <v>32</v>
      </c>
      <c r="H243" s="10" t="s">
        <v>32</v>
      </c>
      <c r="I243" s="10" t="s">
        <v>32</v>
      </c>
      <c r="J243" s="10" t="s">
        <v>32</v>
      </c>
      <c r="K243" s="10" t="s">
        <v>56</v>
      </c>
      <c r="L243" s="10" t="s">
        <v>34</v>
      </c>
      <c r="M243" s="10" t="s">
        <v>34</v>
      </c>
      <c r="N243" s="10" t="s">
        <v>34</v>
      </c>
      <c r="O243" s="10" t="s">
        <v>34</v>
      </c>
      <c r="P243" s="10" t="s">
        <v>34</v>
      </c>
      <c r="Q243" s="10" t="s">
        <v>47</v>
      </c>
      <c r="R243" s="10" t="s">
        <v>775</v>
      </c>
      <c r="S243" s="19" t="n">
        <v>4555017</v>
      </c>
      <c r="T243" s="19" t="n">
        <v>439790</v>
      </c>
      <c r="U243" s="19" t="n">
        <v>2219.97</v>
      </c>
      <c r="V243" s="9" t="s">
        <v>39</v>
      </c>
      <c r="W243" s="8" t="s">
        <v>1186</v>
      </c>
      <c r="X243" s="20" t="n">
        <v>41.14424</v>
      </c>
      <c r="Y243" s="20" t="n">
        <v>-105.71748</v>
      </c>
      <c r="Z243" s="10" t="s">
        <v>1241</v>
      </c>
      <c r="AA243" s="10" t="s">
        <v>1242</v>
      </c>
    </row>
    <row r="244" customFormat="false" ht="12.8" hidden="false" customHeight="false" outlineLevel="0" collapsed="false">
      <c r="A244" s="10" t="s">
        <v>1245</v>
      </c>
      <c r="B244" s="10" t="s">
        <v>1239</v>
      </c>
      <c r="C244" s="18" t="n">
        <v>32694</v>
      </c>
      <c r="D244" s="10" t="s">
        <v>29</v>
      </c>
      <c r="E244" s="10" t="s">
        <v>30</v>
      </c>
      <c r="F244" s="10" t="s">
        <v>1246</v>
      </c>
      <c r="G244" s="10" t="s">
        <v>32</v>
      </c>
      <c r="H244" s="10" t="s">
        <v>32</v>
      </c>
      <c r="I244" s="10" t="s">
        <v>32</v>
      </c>
      <c r="J244" s="10" t="s">
        <v>32</v>
      </c>
      <c r="K244" s="10" t="s">
        <v>679</v>
      </c>
      <c r="L244" s="10" t="s">
        <v>34</v>
      </c>
      <c r="M244" s="10" t="s">
        <v>34</v>
      </c>
      <c r="N244" s="10" t="s">
        <v>34</v>
      </c>
      <c r="O244" s="10" t="s">
        <v>34</v>
      </c>
      <c r="P244" s="10" t="s">
        <v>34</v>
      </c>
      <c r="Q244" s="10" t="s">
        <v>47</v>
      </c>
      <c r="R244" s="10" t="s">
        <v>775</v>
      </c>
      <c r="S244" s="19" t="n">
        <v>4555017</v>
      </c>
      <c r="T244" s="19" t="n">
        <v>439790</v>
      </c>
      <c r="U244" s="19" t="n">
        <v>2219.97</v>
      </c>
      <c r="V244" s="9" t="s">
        <v>39</v>
      </c>
      <c r="W244" s="8" t="s">
        <v>1186</v>
      </c>
      <c r="X244" s="20" t="n">
        <v>41.14424</v>
      </c>
      <c r="Y244" s="20" t="n">
        <v>-105.71748</v>
      </c>
      <c r="Z244" s="10" t="s">
        <v>1241</v>
      </c>
      <c r="AA244" s="10" t="s">
        <v>1242</v>
      </c>
    </row>
    <row r="245" customFormat="false" ht="12.8" hidden="false" customHeight="false" outlineLevel="0" collapsed="false">
      <c r="A245" s="10" t="s">
        <v>1245</v>
      </c>
      <c r="B245" s="10" t="s">
        <v>1239</v>
      </c>
      <c r="C245" s="18" t="n">
        <v>33030</v>
      </c>
      <c r="D245" s="10" t="s">
        <v>29</v>
      </c>
      <c r="E245" s="10" t="s">
        <v>30</v>
      </c>
      <c r="F245" s="10" t="s">
        <v>1246</v>
      </c>
      <c r="G245" s="10" t="s">
        <v>32</v>
      </c>
      <c r="H245" s="10" t="s">
        <v>32</v>
      </c>
      <c r="I245" s="10" t="s">
        <v>32</v>
      </c>
      <c r="J245" s="10" t="s">
        <v>32</v>
      </c>
      <c r="K245" s="10" t="s">
        <v>47</v>
      </c>
      <c r="L245" s="10" t="s">
        <v>34</v>
      </c>
      <c r="M245" s="10" t="s">
        <v>34</v>
      </c>
      <c r="N245" s="10" t="s">
        <v>34</v>
      </c>
      <c r="O245" s="10" t="s">
        <v>34</v>
      </c>
      <c r="P245" s="10" t="s">
        <v>34</v>
      </c>
      <c r="Q245" s="10" t="s">
        <v>47</v>
      </c>
      <c r="R245" s="10" t="s">
        <v>775</v>
      </c>
      <c r="S245" s="19" t="n">
        <v>4555017</v>
      </c>
      <c r="T245" s="19" t="n">
        <v>439790</v>
      </c>
      <c r="U245" s="19" t="n">
        <v>2219.97</v>
      </c>
      <c r="V245" s="9" t="s">
        <v>39</v>
      </c>
      <c r="W245" s="8" t="s">
        <v>1186</v>
      </c>
      <c r="X245" s="20" t="n">
        <v>41.14424</v>
      </c>
      <c r="Y245" s="20" t="n">
        <v>-105.71748</v>
      </c>
      <c r="Z245" s="10" t="s">
        <v>1241</v>
      </c>
      <c r="AA245" s="10" t="s">
        <v>1242</v>
      </c>
    </row>
    <row r="246" customFormat="false" ht="12.8" hidden="false" customHeight="false" outlineLevel="0" collapsed="false">
      <c r="A246" s="10" t="s">
        <v>1245</v>
      </c>
      <c r="B246" s="10" t="s">
        <v>1239</v>
      </c>
      <c r="C246" s="18" t="n">
        <v>33136</v>
      </c>
      <c r="D246" s="10" t="s">
        <v>29</v>
      </c>
      <c r="E246" s="10" t="s">
        <v>30</v>
      </c>
      <c r="F246" s="10" t="s">
        <v>1246</v>
      </c>
      <c r="G246" s="10" t="s">
        <v>32</v>
      </c>
      <c r="H246" s="10" t="s">
        <v>32</v>
      </c>
      <c r="I246" s="10" t="s">
        <v>32</v>
      </c>
      <c r="J246" s="10" t="s">
        <v>32</v>
      </c>
      <c r="K246" s="10" t="s">
        <v>47</v>
      </c>
      <c r="L246" s="10" t="s">
        <v>34</v>
      </c>
      <c r="M246" s="10" t="s">
        <v>34</v>
      </c>
      <c r="N246" s="10" t="s">
        <v>34</v>
      </c>
      <c r="O246" s="10" t="s">
        <v>34</v>
      </c>
      <c r="P246" s="10" t="s">
        <v>34</v>
      </c>
      <c r="Q246" s="10" t="s">
        <v>47</v>
      </c>
      <c r="R246" s="10" t="s">
        <v>775</v>
      </c>
      <c r="S246" s="19" t="n">
        <v>4555017</v>
      </c>
      <c r="T246" s="19" t="n">
        <v>439790</v>
      </c>
      <c r="U246" s="19" t="n">
        <v>2219.97</v>
      </c>
      <c r="V246" s="9" t="s">
        <v>39</v>
      </c>
      <c r="W246" s="8" t="s">
        <v>1186</v>
      </c>
      <c r="X246" s="20" t="n">
        <v>41.14424</v>
      </c>
      <c r="Y246" s="20" t="n">
        <v>-105.71748</v>
      </c>
      <c r="Z246" s="10" t="s">
        <v>1241</v>
      </c>
      <c r="AA246" s="10" t="s">
        <v>1242</v>
      </c>
    </row>
    <row r="247" customFormat="false" ht="12.8" hidden="false" customHeight="false" outlineLevel="0" collapsed="false">
      <c r="A247" s="10" t="s">
        <v>1245</v>
      </c>
      <c r="B247" s="10" t="s">
        <v>1239</v>
      </c>
      <c r="C247" s="18" t="n">
        <v>34872</v>
      </c>
      <c r="D247" s="10" t="s">
        <v>60</v>
      </c>
      <c r="E247" s="10" t="s">
        <v>30</v>
      </c>
      <c r="F247" s="10" t="s">
        <v>1246</v>
      </c>
      <c r="G247" s="10" t="s">
        <v>1249</v>
      </c>
      <c r="H247" s="10" t="s">
        <v>32</v>
      </c>
      <c r="I247" s="10" t="s">
        <v>32</v>
      </c>
      <c r="J247" s="10" t="s">
        <v>32</v>
      </c>
      <c r="K247" s="10" t="s">
        <v>679</v>
      </c>
      <c r="L247" s="10" t="n">
        <v>21</v>
      </c>
      <c r="M247" s="10" t="n">
        <v>1800</v>
      </c>
      <c r="N247" s="10" t="s">
        <v>34</v>
      </c>
      <c r="O247" s="10" t="s">
        <v>34</v>
      </c>
      <c r="P247" s="10" t="n">
        <v>40</v>
      </c>
      <c r="Q247" s="10" t="s">
        <v>826</v>
      </c>
      <c r="R247" s="10" t="s">
        <v>775</v>
      </c>
      <c r="S247" s="19" t="n">
        <v>4555017</v>
      </c>
      <c r="T247" s="19" t="n">
        <v>439790</v>
      </c>
      <c r="U247" s="19" t="n">
        <v>2219.97</v>
      </c>
      <c r="V247" s="9" t="s">
        <v>39</v>
      </c>
      <c r="W247" s="8" t="s">
        <v>1186</v>
      </c>
      <c r="X247" s="20" t="n">
        <v>41.14424</v>
      </c>
      <c r="Y247" s="20" t="n">
        <v>-105.71748</v>
      </c>
      <c r="Z247" s="10" t="s">
        <v>1241</v>
      </c>
      <c r="AA247" s="10" t="s">
        <v>1242</v>
      </c>
    </row>
    <row r="248" customFormat="false" ht="12.8" hidden="false" customHeight="false" outlineLevel="0" collapsed="false">
      <c r="A248" s="10" t="s">
        <v>1250</v>
      </c>
      <c r="B248" s="10" t="s">
        <v>1239</v>
      </c>
      <c r="C248" s="18" t="n">
        <v>32298</v>
      </c>
      <c r="D248" s="10" t="s">
        <v>60</v>
      </c>
      <c r="E248" s="10" t="s">
        <v>30</v>
      </c>
      <c r="F248" s="10" t="s">
        <v>1251</v>
      </c>
      <c r="G248" s="10" t="s">
        <v>61</v>
      </c>
      <c r="H248" s="10" t="s">
        <v>34</v>
      </c>
      <c r="I248" s="10" t="s">
        <v>34</v>
      </c>
      <c r="J248" s="10" t="s">
        <v>47</v>
      </c>
      <c r="K248" s="10" t="s">
        <v>324</v>
      </c>
      <c r="L248" s="10" t="s">
        <v>34</v>
      </c>
      <c r="M248" s="10" t="s">
        <v>34</v>
      </c>
      <c r="N248" s="10" t="s">
        <v>34</v>
      </c>
      <c r="O248" s="10" t="s">
        <v>34</v>
      </c>
      <c r="P248" s="10" t="s">
        <v>34</v>
      </c>
      <c r="Q248" s="10" t="s">
        <v>47</v>
      </c>
      <c r="R248" s="10" t="s">
        <v>775</v>
      </c>
      <c r="S248" s="19" t="n">
        <v>4553201</v>
      </c>
      <c r="T248" s="19" t="n">
        <v>439552</v>
      </c>
      <c r="U248" s="19" t="n">
        <v>2231.37</v>
      </c>
      <c r="V248" s="9" t="s">
        <v>39</v>
      </c>
      <c r="W248" s="8" t="s">
        <v>1186</v>
      </c>
      <c r="X248" s="20" t="n">
        <v>41.12786</v>
      </c>
      <c r="Y248" s="20" t="n">
        <v>-105.72014</v>
      </c>
      <c r="Z248" s="10" t="s">
        <v>1241</v>
      </c>
      <c r="AA248" s="10" t="s">
        <v>1242</v>
      </c>
    </row>
    <row r="249" customFormat="false" ht="12.8" hidden="false" customHeight="false" outlineLevel="0" collapsed="false">
      <c r="A249" s="10" t="s">
        <v>1250</v>
      </c>
      <c r="B249" s="10" t="s">
        <v>1239</v>
      </c>
      <c r="C249" s="18" t="n">
        <v>32376</v>
      </c>
      <c r="D249" s="10" t="s">
        <v>65</v>
      </c>
      <c r="E249" s="10" t="s">
        <v>30</v>
      </c>
      <c r="F249" s="10" t="s">
        <v>1251</v>
      </c>
      <c r="G249" s="10" t="s">
        <v>32</v>
      </c>
      <c r="H249" s="10" t="s">
        <v>32</v>
      </c>
      <c r="I249" s="10" t="s">
        <v>32</v>
      </c>
      <c r="J249" s="10" t="s">
        <v>32</v>
      </c>
      <c r="K249" s="10" t="s">
        <v>66</v>
      </c>
      <c r="L249" s="10" t="s">
        <v>66</v>
      </c>
      <c r="M249" s="10" t="s">
        <v>66</v>
      </c>
      <c r="N249" s="10" t="s">
        <v>66</v>
      </c>
      <c r="O249" s="10" t="s">
        <v>66</v>
      </c>
      <c r="P249" s="10" t="s">
        <v>66</v>
      </c>
      <c r="Q249" s="10" t="s">
        <v>66</v>
      </c>
      <c r="R249" s="10" t="s">
        <v>775</v>
      </c>
      <c r="S249" s="19" t="n">
        <v>4553201</v>
      </c>
      <c r="T249" s="19" t="n">
        <v>439552</v>
      </c>
      <c r="U249" s="19" t="n">
        <v>2231.37</v>
      </c>
      <c r="V249" s="9" t="s">
        <v>39</v>
      </c>
      <c r="W249" s="8" t="s">
        <v>1186</v>
      </c>
      <c r="X249" s="20" t="n">
        <v>41.12786</v>
      </c>
      <c r="Y249" s="20" t="n">
        <v>-105.72014</v>
      </c>
      <c r="Z249" s="10" t="s">
        <v>1241</v>
      </c>
      <c r="AA249" s="10" t="s">
        <v>1242</v>
      </c>
    </row>
    <row r="250" customFormat="false" ht="12.8" hidden="false" customHeight="false" outlineLevel="0" collapsed="false">
      <c r="A250" s="10" t="s">
        <v>1252</v>
      </c>
      <c r="B250" s="10" t="s">
        <v>1239</v>
      </c>
      <c r="C250" s="18" t="n">
        <v>32298</v>
      </c>
      <c r="D250" s="10" t="s">
        <v>60</v>
      </c>
      <c r="E250" s="10" t="s">
        <v>30</v>
      </c>
      <c r="F250" s="10" t="s">
        <v>1251</v>
      </c>
      <c r="G250" s="10" t="s">
        <v>1253</v>
      </c>
      <c r="H250" s="10" t="s">
        <v>34</v>
      </c>
      <c r="I250" s="10" t="s">
        <v>810</v>
      </c>
      <c r="J250" s="10" t="s">
        <v>47</v>
      </c>
      <c r="K250" s="10" t="s">
        <v>859</v>
      </c>
      <c r="L250" s="10" t="n">
        <v>23</v>
      </c>
      <c r="M250" s="10" t="n">
        <v>1500</v>
      </c>
      <c r="N250" s="10" t="n">
        <v>50</v>
      </c>
      <c r="O250" s="10" t="n">
        <v>150</v>
      </c>
      <c r="P250" s="10" t="s">
        <v>235</v>
      </c>
      <c r="Q250" s="10" t="s">
        <v>1254</v>
      </c>
      <c r="R250" s="10" t="s">
        <v>775</v>
      </c>
      <c r="S250" s="19" t="n">
        <v>4553027</v>
      </c>
      <c r="T250" s="19" t="n">
        <v>439419</v>
      </c>
      <c r="U250" s="19" t="n">
        <v>2231.53</v>
      </c>
      <c r="V250" s="9" t="s">
        <v>39</v>
      </c>
      <c r="W250" s="8" t="s">
        <v>1186</v>
      </c>
      <c r="X250" s="20" t="n">
        <v>41.12628</v>
      </c>
      <c r="Y250" s="20" t="n">
        <v>-105.72171</v>
      </c>
      <c r="Z250" s="10" t="s">
        <v>1241</v>
      </c>
      <c r="AA250" s="10" t="s">
        <v>1242</v>
      </c>
    </row>
    <row r="251" customFormat="false" ht="12.8" hidden="false" customHeight="false" outlineLevel="0" collapsed="false">
      <c r="A251" s="10" t="s">
        <v>1252</v>
      </c>
      <c r="B251" s="10" t="s">
        <v>1239</v>
      </c>
      <c r="C251" s="18" t="n">
        <v>32376</v>
      </c>
      <c r="D251" s="10" t="s">
        <v>29</v>
      </c>
      <c r="E251" s="10" t="s">
        <v>30</v>
      </c>
      <c r="F251" s="10" t="s">
        <v>1251</v>
      </c>
      <c r="G251" s="10" t="s">
        <v>32</v>
      </c>
      <c r="H251" s="10" t="s">
        <v>32</v>
      </c>
      <c r="I251" s="10" t="s">
        <v>32</v>
      </c>
      <c r="J251" s="10" t="s">
        <v>32</v>
      </c>
      <c r="K251" s="10" t="s">
        <v>859</v>
      </c>
      <c r="L251" s="10" t="s">
        <v>34</v>
      </c>
      <c r="M251" s="10" t="s">
        <v>34</v>
      </c>
      <c r="N251" s="10" t="s">
        <v>34</v>
      </c>
      <c r="O251" s="10" t="s">
        <v>34</v>
      </c>
      <c r="P251" s="10" t="s">
        <v>34</v>
      </c>
      <c r="Q251" s="10" t="s">
        <v>47</v>
      </c>
      <c r="R251" s="10" t="s">
        <v>775</v>
      </c>
      <c r="S251" s="19" t="n">
        <v>4553027</v>
      </c>
      <c r="T251" s="19" t="n">
        <v>439419</v>
      </c>
      <c r="U251" s="19" t="n">
        <v>2231.53</v>
      </c>
      <c r="V251" s="9" t="s">
        <v>39</v>
      </c>
      <c r="W251" s="8" t="s">
        <v>1186</v>
      </c>
      <c r="X251" s="20" t="n">
        <v>41.12628</v>
      </c>
      <c r="Y251" s="20" t="n">
        <v>-105.72171</v>
      </c>
      <c r="Z251" s="10" t="s">
        <v>1241</v>
      </c>
      <c r="AA251" s="10" t="s">
        <v>1242</v>
      </c>
    </row>
    <row r="252" customFormat="false" ht="12.8" hidden="false" customHeight="false" outlineLevel="0" collapsed="false">
      <c r="A252" s="10" t="s">
        <v>1255</v>
      </c>
      <c r="B252" s="10" t="s">
        <v>1239</v>
      </c>
      <c r="C252" s="18" t="n">
        <v>32298</v>
      </c>
      <c r="D252" s="8" t="s">
        <v>60</v>
      </c>
      <c r="E252" s="8" t="s">
        <v>30</v>
      </c>
      <c r="F252" s="10" t="s">
        <v>1244</v>
      </c>
      <c r="G252" s="10" t="s">
        <v>61</v>
      </c>
      <c r="H252" s="10" t="n">
        <v>17</v>
      </c>
      <c r="I252" s="10" t="s">
        <v>119</v>
      </c>
      <c r="J252" s="10" t="s">
        <v>60</v>
      </c>
      <c r="K252" s="10" t="s">
        <v>47</v>
      </c>
      <c r="L252" s="10" t="s">
        <v>34</v>
      </c>
      <c r="M252" s="10" t="s">
        <v>34</v>
      </c>
      <c r="N252" s="10" t="s">
        <v>34</v>
      </c>
      <c r="O252" s="10" t="s">
        <v>34</v>
      </c>
      <c r="P252" s="10" t="s">
        <v>34</v>
      </c>
      <c r="Q252" s="8" t="s">
        <v>1256</v>
      </c>
      <c r="R252" s="10" t="s">
        <v>775</v>
      </c>
      <c r="S252" s="19" t="n">
        <v>4555746</v>
      </c>
      <c r="T252" s="19" t="n">
        <v>440954</v>
      </c>
      <c r="U252" s="19" t="n">
        <v>2229.27</v>
      </c>
      <c r="V252" s="9" t="s">
        <v>39</v>
      </c>
      <c r="W252" s="8" t="s">
        <v>1186</v>
      </c>
      <c r="X252" s="20" t="n">
        <v>41.15089</v>
      </c>
      <c r="Y252" s="20" t="n">
        <v>-105.70368</v>
      </c>
      <c r="Z252" s="10" t="s">
        <v>1241</v>
      </c>
      <c r="AA252" s="10" t="s">
        <v>1242</v>
      </c>
    </row>
    <row r="253" customFormat="false" ht="12.8" hidden="false" customHeight="false" outlineLevel="0" collapsed="false">
      <c r="A253" s="10" t="s">
        <v>1255</v>
      </c>
      <c r="B253" s="10" t="s">
        <v>1239</v>
      </c>
      <c r="C253" s="18" t="n">
        <v>32642</v>
      </c>
      <c r="D253" s="8" t="s">
        <v>65</v>
      </c>
      <c r="E253" s="8" t="s">
        <v>30</v>
      </c>
      <c r="F253" s="10" t="s">
        <v>1244</v>
      </c>
      <c r="G253" s="10" t="s">
        <v>32</v>
      </c>
      <c r="H253" s="10" t="s">
        <v>32</v>
      </c>
      <c r="I253" s="10" t="s">
        <v>32</v>
      </c>
      <c r="J253" s="10" t="s">
        <v>32</v>
      </c>
      <c r="K253" s="10" t="s">
        <v>66</v>
      </c>
      <c r="L253" s="10" t="s">
        <v>66</v>
      </c>
      <c r="M253" s="10" t="s">
        <v>66</v>
      </c>
      <c r="N253" s="10" t="s">
        <v>66</v>
      </c>
      <c r="O253" s="10" t="s">
        <v>66</v>
      </c>
      <c r="P253" s="10" t="s">
        <v>66</v>
      </c>
      <c r="Q253" s="10" t="s">
        <v>66</v>
      </c>
      <c r="R253" s="10" t="s">
        <v>775</v>
      </c>
      <c r="S253" s="19" t="n">
        <v>4555746</v>
      </c>
      <c r="T253" s="19" t="n">
        <v>440954</v>
      </c>
      <c r="U253" s="19" t="n">
        <v>2229.27</v>
      </c>
      <c r="V253" s="9" t="s">
        <v>39</v>
      </c>
      <c r="W253" s="8" t="s">
        <v>1186</v>
      </c>
      <c r="X253" s="20" t="n">
        <v>41.15089</v>
      </c>
      <c r="Y253" s="20" t="n">
        <v>-105.70368</v>
      </c>
      <c r="Z253" s="10" t="s">
        <v>1241</v>
      </c>
      <c r="AA253" s="10" t="s">
        <v>1242</v>
      </c>
    </row>
    <row r="254" customFormat="false" ht="12.8" hidden="false" customHeight="false" outlineLevel="0" collapsed="false">
      <c r="A254" s="10" t="s">
        <v>1257</v>
      </c>
      <c r="B254" s="10" t="s">
        <v>1239</v>
      </c>
      <c r="C254" s="18" t="n">
        <v>32298</v>
      </c>
      <c r="D254" s="8" t="s">
        <v>60</v>
      </c>
      <c r="E254" s="8" t="s">
        <v>30</v>
      </c>
      <c r="F254" s="10" t="s">
        <v>1244</v>
      </c>
      <c r="G254" s="10" t="s">
        <v>61</v>
      </c>
      <c r="H254" s="10" t="s">
        <v>34</v>
      </c>
      <c r="I254" s="10" t="s">
        <v>34</v>
      </c>
      <c r="J254" s="10" t="s">
        <v>47</v>
      </c>
      <c r="K254" s="10" t="s">
        <v>47</v>
      </c>
      <c r="L254" s="10" t="s">
        <v>34</v>
      </c>
      <c r="M254" s="10" t="s">
        <v>34</v>
      </c>
      <c r="N254" s="10" t="s">
        <v>34</v>
      </c>
      <c r="O254" s="10" t="s">
        <v>34</v>
      </c>
      <c r="P254" s="10" t="s">
        <v>34</v>
      </c>
      <c r="Q254" s="10" t="s">
        <v>47</v>
      </c>
      <c r="R254" s="10" t="s">
        <v>775</v>
      </c>
      <c r="S254" s="19" t="n">
        <v>4555914</v>
      </c>
      <c r="T254" s="19" t="n">
        <v>440577</v>
      </c>
      <c r="U254" s="19" t="n">
        <v>2227.94</v>
      </c>
      <c r="V254" s="9" t="s">
        <v>39</v>
      </c>
      <c r="W254" s="8" t="s">
        <v>1186</v>
      </c>
      <c r="X254" s="20" t="n">
        <v>41.15238</v>
      </c>
      <c r="Y254" s="20" t="n">
        <v>-105.70819</v>
      </c>
      <c r="Z254" s="10" t="s">
        <v>1241</v>
      </c>
      <c r="AA254" s="10" t="s">
        <v>1242</v>
      </c>
    </row>
    <row r="255" customFormat="false" ht="12.8" hidden="false" customHeight="false" outlineLevel="0" collapsed="false">
      <c r="A255" s="10" t="s">
        <v>1257</v>
      </c>
      <c r="B255" s="10" t="s">
        <v>1239</v>
      </c>
      <c r="C255" s="18" t="n">
        <v>32642</v>
      </c>
      <c r="D255" s="8" t="s">
        <v>60</v>
      </c>
      <c r="E255" s="8" t="s">
        <v>30</v>
      </c>
      <c r="F255" s="10" t="s">
        <v>1244</v>
      </c>
      <c r="G255" s="10" t="s">
        <v>61</v>
      </c>
      <c r="H255" s="10" t="s">
        <v>34</v>
      </c>
      <c r="I255" s="10" t="s">
        <v>34</v>
      </c>
      <c r="J255" s="10" t="s">
        <v>47</v>
      </c>
      <c r="K255" s="10" t="s">
        <v>56</v>
      </c>
      <c r="L255" s="10" t="s">
        <v>34</v>
      </c>
      <c r="M255" s="10" t="s">
        <v>34</v>
      </c>
      <c r="N255" s="10" t="s">
        <v>34</v>
      </c>
      <c r="O255" s="10" t="s">
        <v>34</v>
      </c>
      <c r="P255" s="10" t="s">
        <v>34</v>
      </c>
      <c r="Q255" s="10" t="s">
        <v>1258</v>
      </c>
      <c r="R255" s="10" t="s">
        <v>775</v>
      </c>
      <c r="S255" s="19" t="n">
        <v>4555914</v>
      </c>
      <c r="T255" s="19" t="n">
        <v>440577</v>
      </c>
      <c r="U255" s="19" t="n">
        <v>2227.94</v>
      </c>
      <c r="V255" s="9" t="s">
        <v>39</v>
      </c>
      <c r="W255" s="8" t="s">
        <v>1186</v>
      </c>
      <c r="X255" s="20" t="n">
        <v>41.15238</v>
      </c>
      <c r="Y255" s="20" t="n">
        <v>-105.70819</v>
      </c>
      <c r="Z255" s="10" t="s">
        <v>1241</v>
      </c>
      <c r="AA255" s="10" t="s">
        <v>1242</v>
      </c>
    </row>
    <row r="256" customFormat="false" ht="12.8" hidden="false" customHeight="false" outlineLevel="0" collapsed="false">
      <c r="A256" s="16" t="s">
        <v>1259</v>
      </c>
      <c r="B256" s="10" t="s">
        <v>1260</v>
      </c>
      <c r="C256" s="18" t="n">
        <v>39297</v>
      </c>
      <c r="D256" s="10" t="s">
        <v>60</v>
      </c>
      <c r="E256" s="10" t="s">
        <v>30</v>
      </c>
      <c r="F256" s="10" t="s">
        <v>1261</v>
      </c>
      <c r="G256" s="10" t="s">
        <v>61</v>
      </c>
      <c r="H256" s="10" t="n">
        <v>18</v>
      </c>
      <c r="I256" s="10" t="n">
        <v>10</v>
      </c>
      <c r="J256" s="10" t="s">
        <v>47</v>
      </c>
      <c r="K256" s="10" t="s">
        <v>56</v>
      </c>
      <c r="L256" s="10" t="s">
        <v>34</v>
      </c>
      <c r="M256" s="10" t="s">
        <v>34</v>
      </c>
      <c r="N256" s="10" t="s">
        <v>34</v>
      </c>
      <c r="O256" s="10" t="s">
        <v>34</v>
      </c>
      <c r="P256" s="10" t="s">
        <v>34</v>
      </c>
      <c r="Q256" s="10" t="s">
        <v>47</v>
      </c>
      <c r="R256" s="10" t="s">
        <v>775</v>
      </c>
      <c r="S256" s="27" t="n">
        <v>4557208</v>
      </c>
      <c r="T256" s="27" t="n">
        <v>468541</v>
      </c>
      <c r="U256" s="28" t="n">
        <v>2604.58</v>
      </c>
      <c r="V256" s="9" t="s">
        <v>39</v>
      </c>
      <c r="W256" s="8" t="s">
        <v>1186</v>
      </c>
      <c r="X256" s="29" t="n">
        <v>41.1656</v>
      </c>
      <c r="Y256" s="29" t="n">
        <v>-105.37499</v>
      </c>
      <c r="Z256" s="10" t="s">
        <v>1262</v>
      </c>
      <c r="AA256" s="10" t="s">
        <v>1242</v>
      </c>
    </row>
    <row r="257" customFormat="false" ht="12.8" hidden="false" customHeight="false" outlineLevel="0" collapsed="false">
      <c r="A257" s="16" t="s">
        <v>1263</v>
      </c>
      <c r="B257" s="10" t="s">
        <v>1260</v>
      </c>
      <c r="C257" s="18" t="n">
        <v>32648</v>
      </c>
      <c r="D257" s="10" t="s">
        <v>60</v>
      </c>
      <c r="E257" s="10" t="s">
        <v>30</v>
      </c>
      <c r="F257" s="10" t="s">
        <v>1261</v>
      </c>
      <c r="G257" s="10" t="s">
        <v>1264</v>
      </c>
      <c r="H257" s="10" t="n">
        <v>13</v>
      </c>
      <c r="I257" s="10" t="s">
        <v>119</v>
      </c>
      <c r="J257" s="10" t="s">
        <v>60</v>
      </c>
      <c r="K257" s="10" t="s">
        <v>56</v>
      </c>
      <c r="L257" s="10" t="n">
        <v>13</v>
      </c>
      <c r="M257" s="10" t="s">
        <v>34</v>
      </c>
      <c r="N257" s="10" t="s">
        <v>34</v>
      </c>
      <c r="O257" s="10" t="n">
        <v>2</v>
      </c>
      <c r="P257" s="10" t="n">
        <v>30</v>
      </c>
      <c r="Q257" s="10" t="s">
        <v>47</v>
      </c>
      <c r="R257" s="10" t="s">
        <v>775</v>
      </c>
      <c r="S257" s="27" t="n">
        <v>4556858</v>
      </c>
      <c r="T257" s="27" t="n">
        <v>468410</v>
      </c>
      <c r="U257" s="28" t="n">
        <v>2609.6</v>
      </c>
      <c r="V257" s="9" t="s">
        <v>39</v>
      </c>
      <c r="W257" s="8" t="s">
        <v>1186</v>
      </c>
      <c r="X257" s="29" t="n">
        <v>41.16244</v>
      </c>
      <c r="Y257" s="29" t="n">
        <v>-105.37654</v>
      </c>
      <c r="Z257" s="10" t="s">
        <v>1265</v>
      </c>
      <c r="AA257" s="10" t="s">
        <v>1242</v>
      </c>
    </row>
    <row r="258" customFormat="false" ht="12.8" hidden="false" customHeight="false" outlineLevel="0" collapsed="false">
      <c r="A258" s="16" t="s">
        <v>1263</v>
      </c>
      <c r="B258" s="10" t="s">
        <v>1260</v>
      </c>
      <c r="C258" s="18" t="n">
        <v>33741</v>
      </c>
      <c r="D258" s="10" t="s">
        <v>60</v>
      </c>
      <c r="E258" s="10" t="s">
        <v>30</v>
      </c>
      <c r="F258" s="10" t="s">
        <v>1261</v>
      </c>
      <c r="G258" s="10" t="s">
        <v>61</v>
      </c>
      <c r="H258" s="10" t="n">
        <v>12</v>
      </c>
      <c r="I258" s="10" t="s">
        <v>119</v>
      </c>
      <c r="J258" s="10" t="s">
        <v>47</v>
      </c>
      <c r="K258" s="10" t="s">
        <v>56</v>
      </c>
      <c r="L258" s="10" t="s">
        <v>34</v>
      </c>
      <c r="M258" s="10" t="s">
        <v>34</v>
      </c>
      <c r="N258" s="10" t="s">
        <v>34</v>
      </c>
      <c r="O258" s="10" t="s">
        <v>34</v>
      </c>
      <c r="P258" s="10" t="s">
        <v>34</v>
      </c>
      <c r="Q258" s="10" t="s">
        <v>47</v>
      </c>
      <c r="R258" s="10" t="s">
        <v>775</v>
      </c>
      <c r="S258" s="27" t="n">
        <v>4556858</v>
      </c>
      <c r="T258" s="27" t="n">
        <v>468410</v>
      </c>
      <c r="U258" s="28" t="n">
        <v>2609.6</v>
      </c>
      <c r="V258" s="9" t="s">
        <v>39</v>
      </c>
      <c r="W258" s="8" t="s">
        <v>1186</v>
      </c>
      <c r="X258" s="29" t="n">
        <v>41.16244</v>
      </c>
      <c r="Y258" s="29" t="n">
        <v>-105.37654</v>
      </c>
      <c r="Z258" s="10" t="s">
        <v>1265</v>
      </c>
      <c r="AA258" s="10" t="s">
        <v>1242</v>
      </c>
    </row>
    <row r="259" customFormat="false" ht="12.8" hidden="false" customHeight="false" outlineLevel="0" collapsed="false">
      <c r="A259" s="16" t="s">
        <v>1263</v>
      </c>
      <c r="B259" s="10" t="s">
        <v>1260</v>
      </c>
      <c r="C259" s="18" t="n">
        <v>39297</v>
      </c>
      <c r="D259" s="10" t="s">
        <v>60</v>
      </c>
      <c r="E259" s="10" t="s">
        <v>30</v>
      </c>
      <c r="F259" s="10" t="s">
        <v>1261</v>
      </c>
      <c r="G259" s="10" t="s">
        <v>61</v>
      </c>
      <c r="H259" s="10" t="n">
        <v>10</v>
      </c>
      <c r="I259" s="10" t="s">
        <v>34</v>
      </c>
      <c r="J259" s="10" t="s">
        <v>47</v>
      </c>
      <c r="K259" s="10" t="s">
        <v>56</v>
      </c>
      <c r="L259" s="10" t="s">
        <v>34</v>
      </c>
      <c r="M259" s="10" t="s">
        <v>34</v>
      </c>
      <c r="N259" s="10" t="s">
        <v>34</v>
      </c>
      <c r="O259" s="10" t="s">
        <v>34</v>
      </c>
      <c r="P259" s="10" t="s">
        <v>34</v>
      </c>
      <c r="Q259" s="10" t="s">
        <v>47</v>
      </c>
      <c r="R259" s="10" t="s">
        <v>775</v>
      </c>
      <c r="S259" s="27" t="n">
        <v>4556858</v>
      </c>
      <c r="T259" s="27" t="n">
        <v>468410</v>
      </c>
      <c r="U259" s="28" t="n">
        <v>2609.6</v>
      </c>
      <c r="V259" s="9" t="s">
        <v>39</v>
      </c>
      <c r="W259" s="8" t="s">
        <v>1186</v>
      </c>
      <c r="X259" s="29" t="n">
        <v>41.16244</v>
      </c>
      <c r="Y259" s="29" t="n">
        <v>-105.37654</v>
      </c>
      <c r="Z259" s="10" t="s">
        <v>1265</v>
      </c>
      <c r="AA259" s="10" t="s">
        <v>1242</v>
      </c>
    </row>
    <row r="260" customFormat="false" ht="12.8" hidden="false" customHeight="false" outlineLevel="0" collapsed="false">
      <c r="A260" s="16" t="s">
        <v>1266</v>
      </c>
      <c r="B260" s="10" t="s">
        <v>1260</v>
      </c>
      <c r="C260" s="18" t="n">
        <v>32648</v>
      </c>
      <c r="D260" s="10" t="s">
        <v>60</v>
      </c>
      <c r="E260" s="10" t="s">
        <v>30</v>
      </c>
      <c r="F260" s="10" t="s">
        <v>1261</v>
      </c>
      <c r="G260" s="10" t="s">
        <v>1267</v>
      </c>
      <c r="H260" s="10" t="n">
        <v>20</v>
      </c>
      <c r="I260" s="10" t="s">
        <v>119</v>
      </c>
      <c r="J260" s="10" t="s">
        <v>60</v>
      </c>
      <c r="K260" s="10" t="s">
        <v>56</v>
      </c>
      <c r="L260" s="10" t="s">
        <v>34</v>
      </c>
      <c r="M260" s="10" t="s">
        <v>34</v>
      </c>
      <c r="N260" s="10" t="n">
        <v>0.5</v>
      </c>
      <c r="O260" s="10" t="n">
        <v>1.5</v>
      </c>
      <c r="P260" s="10" t="n">
        <v>6</v>
      </c>
      <c r="Q260" s="10" t="s">
        <v>47</v>
      </c>
      <c r="R260" s="10" t="s">
        <v>775</v>
      </c>
      <c r="S260" s="27" t="n">
        <v>4556858</v>
      </c>
      <c r="T260" s="27" t="n">
        <v>468410</v>
      </c>
      <c r="U260" s="28" t="n">
        <v>2609.6</v>
      </c>
      <c r="V260" s="9" t="s">
        <v>39</v>
      </c>
      <c r="W260" s="8" t="s">
        <v>1186</v>
      </c>
      <c r="X260" s="29" t="n">
        <v>41.16244</v>
      </c>
      <c r="Y260" s="29" t="n">
        <v>-105.37654</v>
      </c>
      <c r="Z260" s="10" t="s">
        <v>1265</v>
      </c>
      <c r="AA260" s="10" t="s">
        <v>1242</v>
      </c>
    </row>
    <row r="261" customFormat="false" ht="12.8" hidden="false" customHeight="false" outlineLevel="0" collapsed="false">
      <c r="A261" s="16" t="s">
        <v>1266</v>
      </c>
      <c r="B261" s="10" t="s">
        <v>1260</v>
      </c>
      <c r="C261" s="18" t="n">
        <v>33741</v>
      </c>
      <c r="D261" s="10" t="s">
        <v>60</v>
      </c>
      <c r="E261" s="10" t="s">
        <v>30</v>
      </c>
      <c r="F261" s="10" t="s">
        <v>1261</v>
      </c>
      <c r="G261" s="10" t="s">
        <v>61</v>
      </c>
      <c r="H261" s="10" t="n">
        <v>5</v>
      </c>
      <c r="I261" s="10" t="s">
        <v>119</v>
      </c>
      <c r="J261" s="10" t="s">
        <v>29</v>
      </c>
      <c r="K261" s="10" t="s">
        <v>56</v>
      </c>
      <c r="L261" s="10" t="s">
        <v>34</v>
      </c>
      <c r="M261" s="10" t="s">
        <v>34</v>
      </c>
      <c r="N261" s="10" t="s">
        <v>34</v>
      </c>
      <c r="O261" s="10" t="s">
        <v>34</v>
      </c>
      <c r="P261" s="10" t="s">
        <v>34</v>
      </c>
      <c r="Q261" s="10" t="s">
        <v>47</v>
      </c>
      <c r="R261" s="10" t="s">
        <v>775</v>
      </c>
      <c r="S261" s="27" t="n">
        <v>4556858</v>
      </c>
      <c r="T261" s="27" t="n">
        <v>468410</v>
      </c>
      <c r="U261" s="28" t="n">
        <v>2609.6</v>
      </c>
      <c r="V261" s="9" t="s">
        <v>39</v>
      </c>
      <c r="W261" s="8" t="s">
        <v>1186</v>
      </c>
      <c r="X261" s="29" t="n">
        <v>41.16244</v>
      </c>
      <c r="Y261" s="29" t="n">
        <v>-105.37654</v>
      </c>
      <c r="Z261" s="10" t="s">
        <v>1265</v>
      </c>
      <c r="AA261" s="10" t="s">
        <v>1242</v>
      </c>
    </row>
    <row r="262" customFormat="false" ht="12.8" hidden="false" customHeight="false" outlineLevel="0" collapsed="false">
      <c r="A262" s="16" t="s">
        <v>1268</v>
      </c>
      <c r="B262" s="10" t="s">
        <v>1260</v>
      </c>
      <c r="C262" s="18" t="n">
        <v>33741</v>
      </c>
      <c r="D262" s="10" t="s">
        <v>60</v>
      </c>
      <c r="E262" s="10" t="s">
        <v>30</v>
      </c>
      <c r="F262" s="10" t="s">
        <v>1261</v>
      </c>
      <c r="G262" s="10" t="s">
        <v>994</v>
      </c>
      <c r="H262" s="10" t="n">
        <v>14</v>
      </c>
      <c r="I262" s="10" t="s">
        <v>67</v>
      </c>
      <c r="J262" s="10" t="s">
        <v>60</v>
      </c>
      <c r="K262" s="10" t="s">
        <v>565</v>
      </c>
      <c r="L262" s="10" t="s">
        <v>34</v>
      </c>
      <c r="M262" s="10" t="s">
        <v>34</v>
      </c>
      <c r="N262" s="10" t="s">
        <v>34</v>
      </c>
      <c r="O262" s="10" t="n">
        <v>1</v>
      </c>
      <c r="P262" s="10" t="n">
        <v>5</v>
      </c>
      <c r="Q262" s="10" t="s">
        <v>47</v>
      </c>
      <c r="R262" s="10" t="s">
        <v>775</v>
      </c>
      <c r="S262" s="27" t="n">
        <v>4556858</v>
      </c>
      <c r="T262" s="27" t="n">
        <v>468410</v>
      </c>
      <c r="U262" s="28" t="n">
        <v>2609.6</v>
      </c>
      <c r="V262" s="9" t="s">
        <v>39</v>
      </c>
      <c r="W262" s="8" t="s">
        <v>1186</v>
      </c>
      <c r="X262" s="29" t="n">
        <v>41.16244</v>
      </c>
      <c r="Y262" s="29" t="n">
        <v>-105.37654</v>
      </c>
      <c r="Z262" s="10" t="s">
        <v>1265</v>
      </c>
      <c r="AA262" s="10" t="s">
        <v>1242</v>
      </c>
    </row>
    <row r="263" customFormat="false" ht="12.8" hidden="false" customHeight="false" outlineLevel="0" collapsed="false">
      <c r="A263" s="16" t="s">
        <v>1269</v>
      </c>
      <c r="B263" s="10" t="s">
        <v>1260</v>
      </c>
      <c r="C263" s="18" t="n">
        <v>33741</v>
      </c>
      <c r="D263" s="10" t="s">
        <v>60</v>
      </c>
      <c r="E263" s="10" t="s">
        <v>30</v>
      </c>
      <c r="F263" s="10" t="s">
        <v>1261</v>
      </c>
      <c r="G263" s="10" t="s">
        <v>994</v>
      </c>
      <c r="H263" s="10" t="n">
        <v>15</v>
      </c>
      <c r="I263" s="10" t="s">
        <v>119</v>
      </c>
      <c r="J263" s="10" t="s">
        <v>60</v>
      </c>
      <c r="K263" s="10" t="s">
        <v>565</v>
      </c>
      <c r="L263" s="10" t="s">
        <v>34</v>
      </c>
      <c r="M263" s="10" t="s">
        <v>34</v>
      </c>
      <c r="N263" s="10" t="s">
        <v>34</v>
      </c>
      <c r="O263" s="10" t="n">
        <v>0.5</v>
      </c>
      <c r="P263" s="10" t="n">
        <v>3</v>
      </c>
      <c r="Q263" s="10" t="s">
        <v>47</v>
      </c>
      <c r="R263" s="10" t="s">
        <v>775</v>
      </c>
      <c r="S263" s="27" t="n">
        <v>4556858</v>
      </c>
      <c r="T263" s="27" t="n">
        <v>468410</v>
      </c>
      <c r="U263" s="28" t="n">
        <v>2609.6</v>
      </c>
      <c r="V263" s="9" t="s">
        <v>39</v>
      </c>
      <c r="W263" s="8" t="s">
        <v>1186</v>
      </c>
      <c r="X263" s="29" t="n">
        <v>41.16244</v>
      </c>
      <c r="Y263" s="29" t="n">
        <v>-105.37654</v>
      </c>
      <c r="Z263" s="10" t="s">
        <v>1265</v>
      </c>
      <c r="AA263" s="10" t="s">
        <v>1242</v>
      </c>
    </row>
    <row r="264" customFormat="false" ht="12.8" hidden="false" customHeight="false" outlineLevel="0" collapsed="false">
      <c r="A264" s="10" t="s">
        <v>1270</v>
      </c>
      <c r="B264" s="8" t="s">
        <v>1271</v>
      </c>
      <c r="C264" s="18" t="n">
        <v>38959</v>
      </c>
      <c r="D264" s="10" t="s">
        <v>29</v>
      </c>
      <c r="E264" s="10" t="s">
        <v>30</v>
      </c>
      <c r="F264" s="10" t="s">
        <v>1272</v>
      </c>
      <c r="G264" s="10" t="s">
        <v>32</v>
      </c>
      <c r="H264" s="10" t="s">
        <v>32</v>
      </c>
      <c r="I264" s="10" t="s">
        <v>32</v>
      </c>
      <c r="J264" s="10" t="s">
        <v>32</v>
      </c>
      <c r="K264" s="10" t="s">
        <v>56</v>
      </c>
      <c r="L264" s="10" t="s">
        <v>34</v>
      </c>
      <c r="M264" s="10" t="s">
        <v>34</v>
      </c>
      <c r="N264" s="10" t="n">
        <v>25</v>
      </c>
      <c r="O264" s="10" t="n">
        <v>100</v>
      </c>
      <c r="P264" s="10" t="s">
        <v>34</v>
      </c>
      <c r="Q264" s="10" t="s">
        <v>47</v>
      </c>
      <c r="R264" s="10" t="s">
        <v>732</v>
      </c>
      <c r="S264" s="9" t="n">
        <v>4726574</v>
      </c>
      <c r="T264" s="9" t="n">
        <v>653812</v>
      </c>
      <c r="U264" s="9" t="n">
        <v>3302.69</v>
      </c>
      <c r="V264" s="10" t="s">
        <v>39</v>
      </c>
      <c r="W264" s="10" t="s">
        <v>1273</v>
      </c>
      <c r="X264" s="20" t="n">
        <v>42.67627</v>
      </c>
      <c r="Y264" s="20" t="n">
        <v>-109.12278</v>
      </c>
      <c r="Z264" s="10" t="s">
        <v>1274</v>
      </c>
      <c r="AA264" s="10" t="s">
        <v>595</v>
      </c>
    </row>
    <row r="265" customFormat="false" ht="12.8" hidden="false" customHeight="false" outlineLevel="0" collapsed="false">
      <c r="A265" s="10" t="s">
        <v>1275</v>
      </c>
      <c r="B265" s="8" t="s">
        <v>1271</v>
      </c>
      <c r="C265" s="18" t="n">
        <v>31999</v>
      </c>
      <c r="D265" s="10" t="s">
        <v>60</v>
      </c>
      <c r="E265" s="10" t="s">
        <v>30</v>
      </c>
      <c r="F265" s="10" t="s">
        <v>1272</v>
      </c>
      <c r="G265" s="10" t="s">
        <v>1276</v>
      </c>
      <c r="H265" s="10" t="n">
        <v>18</v>
      </c>
      <c r="I265" s="10" t="s">
        <v>119</v>
      </c>
      <c r="J265" s="10" t="s">
        <v>60</v>
      </c>
      <c r="K265" s="10" t="s">
        <v>56</v>
      </c>
      <c r="L265" s="10" t="n">
        <v>14</v>
      </c>
      <c r="M265" s="10" t="n">
        <v>1745</v>
      </c>
      <c r="N265" s="10" t="s">
        <v>34</v>
      </c>
      <c r="O265" s="10" t="n">
        <v>15</v>
      </c>
      <c r="P265" s="10" t="n">
        <v>30</v>
      </c>
      <c r="Q265" s="10" t="s">
        <v>1277</v>
      </c>
      <c r="R265" s="10" t="s">
        <v>732</v>
      </c>
      <c r="S265" s="9" t="n">
        <v>4725425</v>
      </c>
      <c r="T265" s="9" t="n">
        <v>654133</v>
      </c>
      <c r="U265" s="19" t="n">
        <v>3256.7</v>
      </c>
      <c r="V265" s="9" t="s">
        <v>39</v>
      </c>
      <c r="W265" s="8" t="s">
        <v>1273</v>
      </c>
      <c r="X265" s="20" t="n">
        <v>42.66586</v>
      </c>
      <c r="Y265" s="20" t="n">
        <v>-109.11918</v>
      </c>
      <c r="Z265" s="10" t="s">
        <v>1274</v>
      </c>
      <c r="AA265" s="10" t="s">
        <v>1278</v>
      </c>
    </row>
    <row r="266" customFormat="false" ht="12.8" hidden="false" customHeight="false" outlineLevel="0" collapsed="false">
      <c r="A266" s="10" t="s">
        <v>1275</v>
      </c>
      <c r="B266" s="8" t="s">
        <v>1271</v>
      </c>
      <c r="C266" s="18" t="n">
        <v>32741</v>
      </c>
      <c r="D266" s="10" t="s">
        <v>60</v>
      </c>
      <c r="E266" s="10" t="s">
        <v>30</v>
      </c>
      <c r="F266" s="10" t="s">
        <v>1272</v>
      </c>
      <c r="G266" s="10" t="s">
        <v>61</v>
      </c>
      <c r="H266" s="10" t="s">
        <v>34</v>
      </c>
      <c r="I266" s="10" t="s">
        <v>34</v>
      </c>
      <c r="J266" s="10" t="s">
        <v>47</v>
      </c>
      <c r="K266" s="10" t="s">
        <v>47</v>
      </c>
      <c r="L266" s="10" t="s">
        <v>34</v>
      </c>
      <c r="M266" s="10" t="s">
        <v>34</v>
      </c>
      <c r="N266" s="10" t="s">
        <v>34</v>
      </c>
      <c r="O266" s="10" t="s">
        <v>34</v>
      </c>
      <c r="P266" s="10" t="s">
        <v>34</v>
      </c>
      <c r="Q266" s="10" t="s">
        <v>47</v>
      </c>
      <c r="R266" s="10" t="s">
        <v>732</v>
      </c>
      <c r="S266" s="9" t="n">
        <v>4725425</v>
      </c>
      <c r="T266" s="9" t="n">
        <v>654133</v>
      </c>
      <c r="U266" s="19" t="n">
        <v>3256.7</v>
      </c>
      <c r="V266" s="9" t="s">
        <v>39</v>
      </c>
      <c r="W266" s="8" t="s">
        <v>1273</v>
      </c>
      <c r="X266" s="20" t="n">
        <v>42.66586</v>
      </c>
      <c r="Y266" s="20" t="n">
        <v>-109.11918</v>
      </c>
      <c r="Z266" s="10" t="s">
        <v>1274</v>
      </c>
      <c r="AA266" s="10" t="s">
        <v>1278</v>
      </c>
    </row>
    <row r="267" customFormat="false" ht="12.8" hidden="false" customHeight="false" outlineLevel="0" collapsed="false">
      <c r="A267" s="10" t="s">
        <v>1275</v>
      </c>
      <c r="B267" s="8" t="s">
        <v>1271</v>
      </c>
      <c r="C267" s="18" t="n">
        <v>38959</v>
      </c>
      <c r="D267" s="10" t="s">
        <v>65</v>
      </c>
      <c r="E267" s="10" t="s">
        <v>30</v>
      </c>
      <c r="F267" s="10" t="s">
        <v>1272</v>
      </c>
      <c r="G267" s="10" t="s">
        <v>32</v>
      </c>
      <c r="H267" s="10" t="s">
        <v>32</v>
      </c>
      <c r="I267" s="10" t="s">
        <v>32</v>
      </c>
      <c r="J267" s="10" t="s">
        <v>32</v>
      </c>
      <c r="K267" s="10" t="s">
        <v>66</v>
      </c>
      <c r="L267" s="10" t="s">
        <v>66</v>
      </c>
      <c r="M267" s="10" t="s">
        <v>66</v>
      </c>
      <c r="N267" s="10" t="s">
        <v>66</v>
      </c>
      <c r="O267" s="10" t="s">
        <v>66</v>
      </c>
      <c r="P267" s="10" t="s">
        <v>66</v>
      </c>
      <c r="Q267" s="10" t="s">
        <v>66</v>
      </c>
      <c r="R267" s="10" t="s">
        <v>732</v>
      </c>
      <c r="S267" s="9" t="n">
        <v>4725425</v>
      </c>
      <c r="T267" s="9" t="n">
        <v>654133</v>
      </c>
      <c r="U267" s="19" t="n">
        <v>3256.7</v>
      </c>
      <c r="V267" s="9" t="s">
        <v>39</v>
      </c>
      <c r="W267" s="8" t="s">
        <v>1273</v>
      </c>
      <c r="X267" s="20" t="n">
        <v>42.66586</v>
      </c>
      <c r="Y267" s="20" t="n">
        <v>-109.11918</v>
      </c>
      <c r="Z267" s="10" t="s">
        <v>1274</v>
      </c>
      <c r="AA267" s="10" t="s">
        <v>1278</v>
      </c>
    </row>
    <row r="268" customFormat="false" ht="12.8" hidden="false" customHeight="false" outlineLevel="0" collapsed="false">
      <c r="A268" s="32" t="s">
        <v>1279</v>
      </c>
      <c r="B268" s="8" t="s">
        <v>1271</v>
      </c>
      <c r="C268" s="18" t="n">
        <v>31999</v>
      </c>
      <c r="D268" s="10" t="s">
        <v>60</v>
      </c>
      <c r="E268" s="10" t="s">
        <v>30</v>
      </c>
      <c r="F268" s="10" t="s">
        <v>1280</v>
      </c>
      <c r="G268" s="10" t="s">
        <v>61</v>
      </c>
      <c r="H268" s="10" t="s">
        <v>34</v>
      </c>
      <c r="I268" s="10" t="s">
        <v>34</v>
      </c>
      <c r="J268" s="10" t="s">
        <v>60</v>
      </c>
      <c r="K268" s="10" t="s">
        <v>56</v>
      </c>
      <c r="L268" s="10" t="s">
        <v>34</v>
      </c>
      <c r="M268" s="10" t="s">
        <v>34</v>
      </c>
      <c r="N268" s="10" t="s">
        <v>34</v>
      </c>
      <c r="O268" s="10" t="n">
        <v>30</v>
      </c>
      <c r="P268" s="10" t="n">
        <v>80</v>
      </c>
      <c r="Q268" s="10" t="s">
        <v>1281</v>
      </c>
      <c r="R268" s="10" t="s">
        <v>732</v>
      </c>
      <c r="S268" s="27" t="n">
        <v>4725281</v>
      </c>
      <c r="T268" s="27" t="n">
        <v>654124</v>
      </c>
      <c r="U268" s="28" t="n">
        <v>3254.43</v>
      </c>
      <c r="V268" s="9" t="s">
        <v>39</v>
      </c>
      <c r="W268" s="8" t="s">
        <v>1273</v>
      </c>
      <c r="X268" s="29" t="n">
        <v>42.66457</v>
      </c>
      <c r="Y268" s="29" t="n">
        <v>-109.11933</v>
      </c>
      <c r="Z268" s="10" t="s">
        <v>1274</v>
      </c>
      <c r="AA268" s="10" t="s">
        <v>1278</v>
      </c>
    </row>
    <row r="269" customFormat="false" ht="12.8" hidden="false" customHeight="false" outlineLevel="0" collapsed="false">
      <c r="A269" s="32" t="s">
        <v>1279</v>
      </c>
      <c r="B269" s="8" t="s">
        <v>1271</v>
      </c>
      <c r="C269" s="18" t="n">
        <v>32741</v>
      </c>
      <c r="D269" s="10" t="s">
        <v>60</v>
      </c>
      <c r="E269" s="10" t="s">
        <v>30</v>
      </c>
      <c r="F269" s="10" t="s">
        <v>1280</v>
      </c>
      <c r="G269" s="10" t="s">
        <v>61</v>
      </c>
      <c r="H269" s="10" t="s">
        <v>34</v>
      </c>
      <c r="I269" s="10" t="s">
        <v>34</v>
      </c>
      <c r="J269" s="10" t="s">
        <v>47</v>
      </c>
      <c r="K269" s="10" t="s">
        <v>47</v>
      </c>
      <c r="L269" s="10" t="s">
        <v>34</v>
      </c>
      <c r="M269" s="10" t="s">
        <v>34</v>
      </c>
      <c r="N269" s="10" t="s">
        <v>34</v>
      </c>
      <c r="O269" s="10" t="s">
        <v>34</v>
      </c>
      <c r="P269" s="10" t="s">
        <v>34</v>
      </c>
      <c r="Q269" s="10" t="s">
        <v>47</v>
      </c>
      <c r="R269" s="10" t="s">
        <v>732</v>
      </c>
      <c r="S269" s="27" t="n">
        <v>4725281</v>
      </c>
      <c r="T269" s="27" t="n">
        <v>654124</v>
      </c>
      <c r="U269" s="28" t="n">
        <v>3254.43</v>
      </c>
      <c r="V269" s="9" t="s">
        <v>39</v>
      </c>
      <c r="W269" s="8" t="s">
        <v>1273</v>
      </c>
      <c r="X269" s="29" t="n">
        <v>42.66457</v>
      </c>
      <c r="Y269" s="29" t="n">
        <v>-109.11933</v>
      </c>
      <c r="Z269" s="10" t="s">
        <v>1274</v>
      </c>
      <c r="AA269" s="10" t="s">
        <v>1278</v>
      </c>
    </row>
    <row r="270" customFormat="false" ht="12.8" hidden="false" customHeight="false" outlineLevel="0" collapsed="false">
      <c r="A270" s="32" t="s">
        <v>1279</v>
      </c>
      <c r="B270" s="8" t="s">
        <v>1271</v>
      </c>
      <c r="C270" s="18" t="n">
        <v>38959</v>
      </c>
      <c r="D270" s="10" t="s">
        <v>60</v>
      </c>
      <c r="E270" s="10" t="s">
        <v>30</v>
      </c>
      <c r="F270" s="10" t="s">
        <v>1280</v>
      </c>
      <c r="G270" s="10" t="s">
        <v>61</v>
      </c>
      <c r="H270" s="10" t="s">
        <v>34</v>
      </c>
      <c r="I270" s="10" t="s">
        <v>34</v>
      </c>
      <c r="J270" s="10" t="s">
        <v>47</v>
      </c>
      <c r="K270" s="10" t="s">
        <v>47</v>
      </c>
      <c r="L270" s="10" t="s">
        <v>34</v>
      </c>
      <c r="M270" s="10" t="s">
        <v>34</v>
      </c>
      <c r="N270" s="10" t="s">
        <v>34</v>
      </c>
      <c r="O270" s="10" t="s">
        <v>34</v>
      </c>
      <c r="P270" s="10" t="s">
        <v>34</v>
      </c>
      <c r="Q270" s="10" t="s">
        <v>436</v>
      </c>
      <c r="R270" s="10" t="s">
        <v>732</v>
      </c>
      <c r="S270" s="27" t="n">
        <v>4725281</v>
      </c>
      <c r="T270" s="27" t="n">
        <v>654124</v>
      </c>
      <c r="U270" s="28" t="n">
        <v>3254.43</v>
      </c>
      <c r="V270" s="9" t="s">
        <v>39</v>
      </c>
      <c r="W270" s="8" t="s">
        <v>1273</v>
      </c>
      <c r="X270" s="29" t="n">
        <v>42.66457</v>
      </c>
      <c r="Y270" s="29" t="n">
        <v>-109.11933</v>
      </c>
      <c r="Z270" s="10" t="s">
        <v>1274</v>
      </c>
      <c r="AA270" s="10" t="s">
        <v>1278</v>
      </c>
    </row>
    <row r="271" customFormat="false" ht="12.8" hidden="false" customHeight="false" outlineLevel="0" collapsed="false">
      <c r="A271" s="32" t="s">
        <v>1282</v>
      </c>
      <c r="B271" s="8" t="s">
        <v>1271</v>
      </c>
      <c r="C271" s="18" t="n">
        <v>31999</v>
      </c>
      <c r="D271" s="10" t="s">
        <v>60</v>
      </c>
      <c r="E271" s="10" t="s">
        <v>30</v>
      </c>
      <c r="F271" s="10" t="s">
        <v>1280</v>
      </c>
      <c r="G271" s="10" t="s">
        <v>1276</v>
      </c>
      <c r="H271" s="10" t="n">
        <v>13</v>
      </c>
      <c r="I271" s="10" t="s">
        <v>810</v>
      </c>
      <c r="J271" s="10" t="s">
        <v>60</v>
      </c>
      <c r="K271" s="10" t="s">
        <v>1283</v>
      </c>
      <c r="L271" s="10" t="s">
        <v>34</v>
      </c>
      <c r="M271" s="10" t="s">
        <v>34</v>
      </c>
      <c r="N271" s="10" t="n">
        <v>13</v>
      </c>
      <c r="O271" s="10" t="n">
        <v>35</v>
      </c>
      <c r="P271" s="10" t="n">
        <v>50</v>
      </c>
      <c r="Q271" s="10" t="s">
        <v>1284</v>
      </c>
      <c r="R271" s="10" t="s">
        <v>732</v>
      </c>
      <c r="S271" s="27" t="n">
        <v>4725345</v>
      </c>
      <c r="T271" s="27" t="n">
        <v>654211</v>
      </c>
      <c r="U271" s="28" t="n">
        <v>3249.62</v>
      </c>
      <c r="V271" s="9" t="s">
        <v>39</v>
      </c>
      <c r="W271" s="8" t="s">
        <v>1273</v>
      </c>
      <c r="X271" s="29" t="n">
        <v>42.66512</v>
      </c>
      <c r="Y271" s="29" t="n">
        <v>-109.11825</v>
      </c>
      <c r="Z271" s="10" t="s">
        <v>1274</v>
      </c>
      <c r="AA271" s="10" t="s">
        <v>1278</v>
      </c>
    </row>
    <row r="272" customFormat="false" ht="12.8" hidden="false" customHeight="false" outlineLevel="0" collapsed="false">
      <c r="A272" s="32" t="s">
        <v>1282</v>
      </c>
      <c r="B272" s="8" t="s">
        <v>1271</v>
      </c>
      <c r="C272" s="18" t="n">
        <v>38959</v>
      </c>
      <c r="D272" s="10" t="s">
        <v>65</v>
      </c>
      <c r="E272" s="10" t="s">
        <v>30</v>
      </c>
      <c r="F272" s="10" t="s">
        <v>1280</v>
      </c>
      <c r="G272" s="10" t="s">
        <v>32</v>
      </c>
      <c r="H272" s="10" t="s">
        <v>32</v>
      </c>
      <c r="I272" s="10" t="s">
        <v>32</v>
      </c>
      <c r="J272" s="10" t="s">
        <v>32</v>
      </c>
      <c r="K272" s="10" t="s">
        <v>66</v>
      </c>
      <c r="L272" s="10" t="s">
        <v>66</v>
      </c>
      <c r="M272" s="10" t="s">
        <v>66</v>
      </c>
      <c r="N272" s="10" t="s">
        <v>66</v>
      </c>
      <c r="O272" s="10" t="s">
        <v>66</v>
      </c>
      <c r="P272" s="10" t="s">
        <v>66</v>
      </c>
      <c r="Q272" s="10" t="s">
        <v>66</v>
      </c>
      <c r="R272" s="10" t="s">
        <v>732</v>
      </c>
      <c r="S272" s="27" t="n">
        <v>4725345</v>
      </c>
      <c r="T272" s="27" t="n">
        <v>654211</v>
      </c>
      <c r="U272" s="28" t="n">
        <v>3249.62</v>
      </c>
      <c r="V272" s="9" t="s">
        <v>39</v>
      </c>
      <c r="W272" s="8" t="s">
        <v>1273</v>
      </c>
      <c r="X272" s="29" t="n">
        <v>42.66512</v>
      </c>
      <c r="Y272" s="29" t="n">
        <v>-109.11825</v>
      </c>
      <c r="Z272" s="10" t="s">
        <v>1274</v>
      </c>
      <c r="AA272" s="10" t="s">
        <v>1278</v>
      </c>
    </row>
    <row r="273" customFormat="false" ht="12.8" hidden="false" customHeight="false" outlineLevel="0" collapsed="false">
      <c r="A273" s="32" t="s">
        <v>1285</v>
      </c>
      <c r="B273" s="8" t="s">
        <v>1271</v>
      </c>
      <c r="C273" s="18" t="n">
        <v>32000</v>
      </c>
      <c r="D273" s="10" t="s">
        <v>60</v>
      </c>
      <c r="E273" s="10" t="s">
        <v>30</v>
      </c>
      <c r="F273" s="10" t="s">
        <v>1280</v>
      </c>
      <c r="G273" s="10" t="s">
        <v>61</v>
      </c>
      <c r="H273" s="10" t="s">
        <v>34</v>
      </c>
      <c r="I273" s="10" t="s">
        <v>34</v>
      </c>
      <c r="J273" s="10" t="s">
        <v>60</v>
      </c>
      <c r="K273" s="10" t="s">
        <v>56</v>
      </c>
      <c r="L273" s="10" t="s">
        <v>34</v>
      </c>
      <c r="M273" s="10" t="s">
        <v>34</v>
      </c>
      <c r="N273" s="10" t="s">
        <v>34</v>
      </c>
      <c r="O273" s="10" t="n">
        <v>25</v>
      </c>
      <c r="P273" s="10" t="s">
        <v>34</v>
      </c>
      <c r="Q273" s="10" t="s">
        <v>47</v>
      </c>
      <c r="R273" s="10" t="s">
        <v>732</v>
      </c>
      <c r="S273" s="27" t="n">
        <v>4725203</v>
      </c>
      <c r="T273" s="27" t="n">
        <v>654224</v>
      </c>
      <c r="U273" s="28" t="n">
        <v>3241.07</v>
      </c>
      <c r="V273" s="9" t="s">
        <v>39</v>
      </c>
      <c r="W273" s="8" t="s">
        <v>1273</v>
      </c>
      <c r="X273" s="29" t="n">
        <v>42.66384</v>
      </c>
      <c r="Y273" s="29" t="n">
        <v>-109.11812</v>
      </c>
      <c r="Z273" s="10" t="s">
        <v>1274</v>
      </c>
      <c r="AA273" s="10" t="s">
        <v>1278</v>
      </c>
    </row>
    <row r="274" customFormat="false" ht="12.8" hidden="false" customHeight="false" outlineLevel="0" collapsed="false">
      <c r="A274" s="32" t="s">
        <v>1285</v>
      </c>
      <c r="B274" s="8" t="s">
        <v>1271</v>
      </c>
      <c r="C274" s="18" t="n">
        <v>38959</v>
      </c>
      <c r="D274" s="10" t="s">
        <v>65</v>
      </c>
      <c r="E274" s="10" t="s">
        <v>30</v>
      </c>
      <c r="F274" s="10" t="s">
        <v>1280</v>
      </c>
      <c r="G274" s="10" t="s">
        <v>32</v>
      </c>
      <c r="H274" s="10" t="s">
        <v>32</v>
      </c>
      <c r="I274" s="10" t="s">
        <v>32</v>
      </c>
      <c r="J274" s="10" t="s">
        <v>32</v>
      </c>
      <c r="K274" s="10" t="s">
        <v>66</v>
      </c>
      <c r="L274" s="10" t="s">
        <v>66</v>
      </c>
      <c r="M274" s="10" t="s">
        <v>66</v>
      </c>
      <c r="N274" s="10" t="s">
        <v>66</v>
      </c>
      <c r="O274" s="10" t="s">
        <v>66</v>
      </c>
      <c r="P274" s="10" t="s">
        <v>66</v>
      </c>
      <c r="Q274" s="10" t="s">
        <v>66</v>
      </c>
      <c r="R274" s="10" t="s">
        <v>732</v>
      </c>
      <c r="S274" s="27" t="n">
        <v>4725203</v>
      </c>
      <c r="T274" s="27" t="n">
        <v>654224</v>
      </c>
      <c r="U274" s="28" t="n">
        <v>3241.07</v>
      </c>
      <c r="V274" s="9" t="s">
        <v>39</v>
      </c>
      <c r="W274" s="8" t="s">
        <v>1273</v>
      </c>
      <c r="X274" s="29" t="n">
        <v>42.66384</v>
      </c>
      <c r="Y274" s="29" t="n">
        <v>-109.11812</v>
      </c>
      <c r="Z274" s="10" t="s">
        <v>1274</v>
      </c>
      <c r="AA274" s="10" t="s">
        <v>1278</v>
      </c>
    </row>
    <row r="275" customFormat="false" ht="12.8" hidden="false" customHeight="false" outlineLevel="0" collapsed="false">
      <c r="A275" s="32" t="s">
        <v>1286</v>
      </c>
      <c r="B275" s="8" t="s">
        <v>1271</v>
      </c>
      <c r="C275" s="18" t="n">
        <v>32000</v>
      </c>
      <c r="D275" s="10" t="s">
        <v>29</v>
      </c>
      <c r="E275" s="10" t="s">
        <v>30</v>
      </c>
      <c r="F275" s="10" t="s">
        <v>1280</v>
      </c>
      <c r="G275" s="10" t="s">
        <v>32</v>
      </c>
      <c r="H275" s="10" t="s">
        <v>32</v>
      </c>
      <c r="I275" s="10" t="s">
        <v>32</v>
      </c>
      <c r="J275" s="10" t="s">
        <v>32</v>
      </c>
      <c r="K275" s="10" t="s">
        <v>56</v>
      </c>
      <c r="L275" s="10" t="s">
        <v>34</v>
      </c>
      <c r="M275" s="10" t="s">
        <v>34</v>
      </c>
      <c r="N275" s="10" t="s">
        <v>34</v>
      </c>
      <c r="O275" s="10" t="n">
        <v>15</v>
      </c>
      <c r="P275" s="10" t="n">
        <v>30</v>
      </c>
      <c r="Q275" s="10" t="s">
        <v>47</v>
      </c>
      <c r="R275" s="10" t="s">
        <v>732</v>
      </c>
      <c r="S275" s="27" t="n">
        <v>4725110</v>
      </c>
      <c r="T275" s="27" t="n">
        <v>654168</v>
      </c>
      <c r="U275" s="28" t="n">
        <v>3232.63</v>
      </c>
      <c r="V275" s="9" t="s">
        <v>39</v>
      </c>
      <c r="W275" s="8" t="s">
        <v>1273</v>
      </c>
      <c r="X275" s="29" t="n">
        <v>42.66302</v>
      </c>
      <c r="Y275" s="29" t="n">
        <v>-109.11883</v>
      </c>
      <c r="Z275" s="10" t="s">
        <v>1274</v>
      </c>
      <c r="AA275" s="10" t="s">
        <v>1278</v>
      </c>
    </row>
    <row r="276" customFormat="false" ht="12.8" hidden="false" customHeight="false" outlineLevel="0" collapsed="false">
      <c r="A276" s="32" t="s">
        <v>1286</v>
      </c>
      <c r="B276" s="8" t="s">
        <v>1271</v>
      </c>
      <c r="C276" s="18" t="n">
        <v>38959</v>
      </c>
      <c r="D276" s="10" t="s">
        <v>65</v>
      </c>
      <c r="E276" s="10" t="s">
        <v>30</v>
      </c>
      <c r="F276" s="10" t="s">
        <v>1280</v>
      </c>
      <c r="G276" s="10" t="s">
        <v>32</v>
      </c>
      <c r="H276" s="10" t="s">
        <v>32</v>
      </c>
      <c r="I276" s="10" t="s">
        <v>32</v>
      </c>
      <c r="J276" s="10" t="s">
        <v>32</v>
      </c>
      <c r="K276" s="10" t="s">
        <v>66</v>
      </c>
      <c r="L276" s="10" t="s">
        <v>66</v>
      </c>
      <c r="M276" s="10" t="s">
        <v>66</v>
      </c>
      <c r="N276" s="10" t="s">
        <v>66</v>
      </c>
      <c r="O276" s="10" t="s">
        <v>66</v>
      </c>
      <c r="P276" s="10" t="s">
        <v>66</v>
      </c>
      <c r="Q276" s="10" t="s">
        <v>66</v>
      </c>
      <c r="R276" s="10" t="s">
        <v>732</v>
      </c>
      <c r="S276" s="27" t="n">
        <v>4725110</v>
      </c>
      <c r="T276" s="27" t="n">
        <v>654168</v>
      </c>
      <c r="U276" s="28" t="n">
        <v>3232.63</v>
      </c>
      <c r="V276" s="9" t="s">
        <v>39</v>
      </c>
      <c r="W276" s="8" t="s">
        <v>1273</v>
      </c>
      <c r="X276" s="29" t="n">
        <v>42.66302</v>
      </c>
      <c r="Y276" s="29" t="n">
        <v>-109.11883</v>
      </c>
      <c r="Z276" s="10" t="s">
        <v>1274</v>
      </c>
      <c r="AA276" s="10" t="s">
        <v>1278</v>
      </c>
    </row>
    <row r="277" customFormat="false" ht="12.8" hidden="false" customHeight="false" outlineLevel="0" collapsed="false">
      <c r="A277" s="32" t="s">
        <v>1287</v>
      </c>
      <c r="B277" s="8" t="s">
        <v>1271</v>
      </c>
      <c r="C277" s="18" t="n">
        <v>31917</v>
      </c>
      <c r="D277" s="10" t="s">
        <v>60</v>
      </c>
      <c r="E277" s="10" t="s">
        <v>185</v>
      </c>
      <c r="F277" s="10" t="s">
        <v>1288</v>
      </c>
      <c r="G277" s="10" t="s">
        <v>1289</v>
      </c>
      <c r="H277" s="10" t="n">
        <v>25</v>
      </c>
      <c r="I277" s="10" t="s">
        <v>119</v>
      </c>
      <c r="J277" s="10" t="s">
        <v>60</v>
      </c>
      <c r="K277" s="10" t="s">
        <v>859</v>
      </c>
      <c r="L277" s="10" t="s">
        <v>34</v>
      </c>
      <c r="M277" s="10" t="s">
        <v>34</v>
      </c>
      <c r="N277" s="10" t="s">
        <v>34</v>
      </c>
      <c r="O277" s="10" t="s">
        <v>34</v>
      </c>
      <c r="P277" s="10" t="s">
        <v>34</v>
      </c>
      <c r="Q277" s="10" t="s">
        <v>47</v>
      </c>
      <c r="R277" s="10" t="s">
        <v>732</v>
      </c>
      <c r="S277" s="27" t="n">
        <v>4753607</v>
      </c>
      <c r="T277" s="27" t="n">
        <v>598715</v>
      </c>
      <c r="U277" s="28" t="n">
        <v>2382.91</v>
      </c>
      <c r="V277" s="9" t="s">
        <v>39</v>
      </c>
      <c r="W277" s="8" t="s">
        <v>1273</v>
      </c>
      <c r="X277" s="29" t="n">
        <v>42.9287</v>
      </c>
      <c r="Y277" s="29" t="n">
        <v>-109.7903</v>
      </c>
      <c r="Z277" s="10" t="s">
        <v>1290</v>
      </c>
      <c r="AA277" s="10" t="s">
        <v>1278</v>
      </c>
    </row>
    <row r="278" customFormat="false" ht="12.8" hidden="false" customHeight="false" outlineLevel="0" collapsed="false">
      <c r="A278" s="32" t="s">
        <v>1287</v>
      </c>
      <c r="B278" s="8" t="s">
        <v>1271</v>
      </c>
      <c r="C278" s="18" t="n">
        <v>31946</v>
      </c>
      <c r="D278" s="10" t="s">
        <v>60</v>
      </c>
      <c r="E278" s="10" t="s">
        <v>185</v>
      </c>
      <c r="F278" s="10" t="s">
        <v>1288</v>
      </c>
      <c r="G278" s="10" t="s">
        <v>1291</v>
      </c>
      <c r="H278" s="10" t="n">
        <v>28</v>
      </c>
      <c r="I278" s="10" t="s">
        <v>119</v>
      </c>
      <c r="J278" s="10" t="s">
        <v>60</v>
      </c>
      <c r="K278" s="10" t="s">
        <v>1292</v>
      </c>
      <c r="L278" s="10" t="n">
        <v>19</v>
      </c>
      <c r="M278" s="10" t="s">
        <v>47</v>
      </c>
      <c r="N278" s="10" t="n">
        <v>10</v>
      </c>
      <c r="O278" s="10" t="n">
        <v>30</v>
      </c>
      <c r="P278" s="10" t="n">
        <v>50</v>
      </c>
      <c r="Q278" s="10" t="s">
        <v>1293</v>
      </c>
      <c r="R278" s="10" t="s">
        <v>732</v>
      </c>
      <c r="S278" s="27" t="n">
        <v>4753607</v>
      </c>
      <c r="T278" s="27" t="n">
        <v>598715</v>
      </c>
      <c r="U278" s="28" t="n">
        <v>2382.91</v>
      </c>
      <c r="V278" s="9" t="s">
        <v>39</v>
      </c>
      <c r="W278" s="8" t="s">
        <v>1273</v>
      </c>
      <c r="X278" s="29" t="n">
        <v>42.9287</v>
      </c>
      <c r="Y278" s="29" t="n">
        <v>-109.7903</v>
      </c>
      <c r="Z278" s="10" t="s">
        <v>1290</v>
      </c>
      <c r="AA278" s="10" t="s">
        <v>1278</v>
      </c>
    </row>
    <row r="279" customFormat="false" ht="12.8" hidden="false" customHeight="false" outlineLevel="0" collapsed="false">
      <c r="A279" s="10" t="s">
        <v>1294</v>
      </c>
      <c r="B279" s="8" t="s">
        <v>1271</v>
      </c>
      <c r="C279" s="18" t="n">
        <v>38959</v>
      </c>
      <c r="D279" s="10" t="s">
        <v>29</v>
      </c>
      <c r="E279" s="10" t="s">
        <v>30</v>
      </c>
      <c r="F279" s="10" t="s">
        <v>1295</v>
      </c>
      <c r="G279" s="10" t="s">
        <v>32</v>
      </c>
      <c r="H279" s="10" t="s">
        <v>32</v>
      </c>
      <c r="I279" s="10" t="s">
        <v>32</v>
      </c>
      <c r="J279" s="10" t="s">
        <v>32</v>
      </c>
      <c r="K279" s="10" t="s">
        <v>56</v>
      </c>
      <c r="L279" s="10" t="s">
        <v>34</v>
      </c>
      <c r="M279" s="10" t="s">
        <v>34</v>
      </c>
      <c r="N279" s="10" t="n">
        <v>85</v>
      </c>
      <c r="O279" s="10" t="n">
        <v>170</v>
      </c>
      <c r="P279" s="10" t="s">
        <v>34</v>
      </c>
      <c r="Q279" s="10" t="s">
        <v>47</v>
      </c>
      <c r="R279" s="10" t="s">
        <v>732</v>
      </c>
      <c r="S279" s="9" t="n">
        <v>4726663</v>
      </c>
      <c r="T279" s="9" t="n">
        <v>657989</v>
      </c>
      <c r="U279" s="9" t="n">
        <v>3095.73</v>
      </c>
      <c r="V279" s="10" t="s">
        <v>39</v>
      </c>
      <c r="W279" s="10" t="s">
        <v>733</v>
      </c>
      <c r="X279" s="20" t="n">
        <v>42.67622</v>
      </c>
      <c r="Y279" s="20" t="n">
        <v>-109.07181</v>
      </c>
      <c r="Z279" s="10" t="s">
        <v>1274</v>
      </c>
      <c r="AA279" s="10" t="s">
        <v>595</v>
      </c>
    </row>
    <row r="280" customFormat="false" ht="12.8" hidden="false" customHeight="false" outlineLevel="0" collapsed="false">
      <c r="A280" s="10" t="s">
        <v>1296</v>
      </c>
      <c r="B280" s="8" t="s">
        <v>1271</v>
      </c>
      <c r="C280" s="18" t="n">
        <v>38959</v>
      </c>
      <c r="D280" s="10" t="s">
        <v>29</v>
      </c>
      <c r="E280" s="10" t="s">
        <v>30</v>
      </c>
      <c r="F280" s="10" t="s">
        <v>1297</v>
      </c>
      <c r="G280" s="10" t="s">
        <v>32</v>
      </c>
      <c r="H280" s="10" t="s">
        <v>32</v>
      </c>
      <c r="I280" s="10" t="s">
        <v>32</v>
      </c>
      <c r="J280" s="10" t="s">
        <v>32</v>
      </c>
      <c r="K280" s="10" t="s">
        <v>56</v>
      </c>
      <c r="L280" s="10" t="s">
        <v>34</v>
      </c>
      <c r="M280" s="10" t="s">
        <v>34</v>
      </c>
      <c r="N280" s="10" t="s">
        <v>34</v>
      </c>
      <c r="O280" s="10" t="n">
        <v>30</v>
      </c>
      <c r="P280" s="10" t="s">
        <v>34</v>
      </c>
      <c r="Q280" s="10" t="s">
        <v>47</v>
      </c>
      <c r="R280" s="10" t="s">
        <v>732</v>
      </c>
      <c r="S280" s="9" t="n">
        <v>4727050</v>
      </c>
      <c r="T280" s="9" t="n">
        <v>657050</v>
      </c>
      <c r="U280" s="9" t="n">
        <v>3157.3</v>
      </c>
      <c r="V280" s="10" t="s">
        <v>39</v>
      </c>
      <c r="W280" s="10" t="s">
        <v>1273</v>
      </c>
      <c r="X280" s="20" t="n">
        <v>42.67989</v>
      </c>
      <c r="Y280" s="20" t="n">
        <v>-109.08316</v>
      </c>
      <c r="Z280" s="10" t="s">
        <v>1274</v>
      </c>
      <c r="AA280" s="10" t="s">
        <v>595</v>
      </c>
    </row>
    <row r="281" customFormat="false" ht="12.8" hidden="false" customHeight="false" outlineLevel="0" collapsed="false">
      <c r="A281" s="16" t="s">
        <v>1298</v>
      </c>
      <c r="B281" s="8" t="s">
        <v>1271</v>
      </c>
      <c r="C281" s="18" t="n">
        <v>38959</v>
      </c>
      <c r="D281" s="10" t="s">
        <v>65</v>
      </c>
      <c r="E281" s="10" t="s">
        <v>30</v>
      </c>
      <c r="F281" s="10" t="s">
        <v>1297</v>
      </c>
      <c r="G281" s="10" t="s">
        <v>32</v>
      </c>
      <c r="H281" s="10" t="s">
        <v>32</v>
      </c>
      <c r="I281" s="10" t="s">
        <v>32</v>
      </c>
      <c r="J281" s="10" t="s">
        <v>32</v>
      </c>
      <c r="K281" s="10" t="s">
        <v>66</v>
      </c>
      <c r="L281" s="10" t="s">
        <v>66</v>
      </c>
      <c r="M281" s="10" t="s">
        <v>66</v>
      </c>
      <c r="N281" s="10" t="s">
        <v>66</v>
      </c>
      <c r="O281" s="10" t="s">
        <v>66</v>
      </c>
      <c r="P281" s="10" t="s">
        <v>66</v>
      </c>
      <c r="Q281" s="10" t="s">
        <v>66</v>
      </c>
      <c r="R281" s="10" t="s">
        <v>732</v>
      </c>
      <c r="S281" s="27" t="n">
        <v>4727049</v>
      </c>
      <c r="T281" s="27" t="n">
        <v>656846</v>
      </c>
      <c r="U281" s="27" t="n">
        <v>3148.93</v>
      </c>
      <c r="V281" s="10" t="s">
        <v>39</v>
      </c>
      <c r="W281" s="10" t="s">
        <v>1273</v>
      </c>
      <c r="X281" s="29" t="n">
        <v>42.67993</v>
      </c>
      <c r="Y281" s="29" t="n">
        <v>-109.08565</v>
      </c>
      <c r="Z281" s="10" t="s">
        <v>1274</v>
      </c>
      <c r="AA281" s="10" t="s">
        <v>595</v>
      </c>
    </row>
    <row r="282" customFormat="false" ht="12.8" hidden="false" customHeight="false" outlineLevel="0" collapsed="false">
      <c r="A282" s="10" t="s">
        <v>1299</v>
      </c>
      <c r="B282" s="8" t="s">
        <v>1271</v>
      </c>
      <c r="C282" s="18" t="n">
        <v>38959</v>
      </c>
      <c r="D282" s="10" t="s">
        <v>29</v>
      </c>
      <c r="E282" s="10" t="s">
        <v>30</v>
      </c>
      <c r="F282" s="10" t="s">
        <v>1297</v>
      </c>
      <c r="G282" s="10" t="s">
        <v>32</v>
      </c>
      <c r="H282" s="10" t="s">
        <v>32</v>
      </c>
      <c r="I282" s="10" t="s">
        <v>32</v>
      </c>
      <c r="J282" s="10" t="s">
        <v>32</v>
      </c>
      <c r="K282" s="10" t="s">
        <v>56</v>
      </c>
      <c r="L282" s="10" t="s">
        <v>34</v>
      </c>
      <c r="M282" s="10" t="s">
        <v>34</v>
      </c>
      <c r="N282" s="10" t="n">
        <v>110</v>
      </c>
      <c r="O282" s="10" t="n">
        <v>410</v>
      </c>
      <c r="P282" s="10" t="s">
        <v>34</v>
      </c>
      <c r="Q282" s="10" t="s">
        <v>47</v>
      </c>
      <c r="R282" s="10" t="s">
        <v>732</v>
      </c>
      <c r="S282" s="9" t="n">
        <v>4727227</v>
      </c>
      <c r="T282" s="9" t="n">
        <v>657038</v>
      </c>
      <c r="U282" s="9" t="n">
        <v>3118.98</v>
      </c>
      <c r="V282" s="10" t="s">
        <v>39</v>
      </c>
      <c r="W282" s="10" t="s">
        <v>1273</v>
      </c>
      <c r="X282" s="20" t="n">
        <v>42.68149</v>
      </c>
      <c r="Y282" s="20" t="n">
        <v>-109.08325</v>
      </c>
      <c r="Z282" s="10" t="s">
        <v>1274</v>
      </c>
      <c r="AA282" s="10" t="s">
        <v>595</v>
      </c>
    </row>
    <row r="283" customFormat="false" ht="12.8" hidden="false" customHeight="false" outlineLevel="0" collapsed="false">
      <c r="A283" s="10" t="s">
        <v>1300</v>
      </c>
      <c r="B283" s="8" t="s">
        <v>1271</v>
      </c>
      <c r="C283" s="18" t="n">
        <v>38959</v>
      </c>
      <c r="D283" s="10" t="s">
        <v>1301</v>
      </c>
      <c r="E283" s="10" t="s">
        <v>30</v>
      </c>
      <c r="F283" s="10" t="s">
        <v>1297</v>
      </c>
      <c r="G283" s="10" t="s">
        <v>32</v>
      </c>
      <c r="H283" s="10" t="s">
        <v>32</v>
      </c>
      <c r="I283" s="10" t="s">
        <v>32</v>
      </c>
      <c r="J283" s="10" t="s">
        <v>32</v>
      </c>
      <c r="K283" s="10" t="s">
        <v>47</v>
      </c>
      <c r="L283" s="10" t="s">
        <v>34</v>
      </c>
      <c r="M283" s="10" t="s">
        <v>34</v>
      </c>
      <c r="N283" s="10" t="n">
        <v>50</v>
      </c>
      <c r="O283" s="10" t="n">
        <v>120</v>
      </c>
      <c r="P283" s="10" t="s">
        <v>34</v>
      </c>
      <c r="Q283" s="10" t="s">
        <v>47</v>
      </c>
      <c r="R283" s="10" t="s">
        <v>732</v>
      </c>
      <c r="S283" s="9" t="n">
        <v>4727125</v>
      </c>
      <c r="T283" s="9" t="n">
        <v>656721</v>
      </c>
      <c r="U283" s="9" t="n">
        <v>3120.03</v>
      </c>
      <c r="V283" s="10" t="s">
        <v>39</v>
      </c>
      <c r="W283" s="10" t="s">
        <v>1273</v>
      </c>
      <c r="X283" s="20" t="n">
        <v>42.68064</v>
      </c>
      <c r="Y283" s="20" t="n">
        <v>-109.08715</v>
      </c>
      <c r="Z283" s="10" t="s">
        <v>1274</v>
      </c>
      <c r="AA283" s="10" t="s">
        <v>595</v>
      </c>
    </row>
    <row r="284" customFormat="false" ht="12.8" hidden="false" customHeight="false" outlineLevel="0" collapsed="false">
      <c r="A284" s="10" t="s">
        <v>1302</v>
      </c>
      <c r="B284" s="8" t="s">
        <v>1271</v>
      </c>
      <c r="C284" s="18" t="n">
        <v>38959</v>
      </c>
      <c r="D284" s="10" t="s">
        <v>60</v>
      </c>
      <c r="E284" s="10" t="s">
        <v>30</v>
      </c>
      <c r="F284" s="10" t="s">
        <v>1303</v>
      </c>
      <c r="G284" s="10" t="s">
        <v>61</v>
      </c>
      <c r="H284" s="10" t="s">
        <v>34</v>
      </c>
      <c r="I284" s="10" t="s">
        <v>34</v>
      </c>
      <c r="J284" s="10" t="s">
        <v>47</v>
      </c>
      <c r="K284" s="10" t="s">
        <v>56</v>
      </c>
      <c r="L284" s="10" t="s">
        <v>34</v>
      </c>
      <c r="M284" s="10" t="s">
        <v>34</v>
      </c>
      <c r="N284" s="10" t="s">
        <v>34</v>
      </c>
      <c r="O284" s="10" t="n">
        <v>30</v>
      </c>
      <c r="P284" s="10" t="s">
        <v>34</v>
      </c>
      <c r="Q284" s="10" t="s">
        <v>47</v>
      </c>
      <c r="R284" s="10" t="s">
        <v>732</v>
      </c>
      <c r="S284" s="9" t="n">
        <v>4726675</v>
      </c>
      <c r="T284" s="9" t="n">
        <v>657355</v>
      </c>
      <c r="U284" s="9" t="n">
        <v>3072.37</v>
      </c>
      <c r="V284" s="10" t="s">
        <v>39</v>
      </c>
      <c r="W284" s="10" t="s">
        <v>1273</v>
      </c>
      <c r="X284" s="20" t="n">
        <v>42.67646</v>
      </c>
      <c r="Y284" s="20" t="n">
        <v>-109.07953</v>
      </c>
      <c r="Z284" s="10" t="s">
        <v>1274</v>
      </c>
      <c r="AA284" s="10" t="s">
        <v>595</v>
      </c>
    </row>
    <row r="285" customFormat="false" ht="12.8" hidden="false" customHeight="false" outlineLevel="0" collapsed="false">
      <c r="A285" s="10" t="s">
        <v>1304</v>
      </c>
      <c r="B285" s="8" t="s">
        <v>1271</v>
      </c>
      <c r="C285" s="18" t="n">
        <v>31659</v>
      </c>
      <c r="D285" s="10" t="s">
        <v>29</v>
      </c>
      <c r="E285" s="10" t="s">
        <v>30</v>
      </c>
      <c r="F285" s="10" t="s">
        <v>1305</v>
      </c>
      <c r="G285" s="10" t="s">
        <v>32</v>
      </c>
      <c r="H285" s="10" t="s">
        <v>32</v>
      </c>
      <c r="I285" s="10" t="s">
        <v>32</v>
      </c>
      <c r="J285" s="10" t="s">
        <v>32</v>
      </c>
      <c r="K285" s="10" t="s">
        <v>56</v>
      </c>
      <c r="L285" s="10" t="s">
        <v>34</v>
      </c>
      <c r="M285" s="10" t="s">
        <v>34</v>
      </c>
      <c r="N285" s="10" t="n">
        <v>120</v>
      </c>
      <c r="O285" s="10" t="n">
        <v>290</v>
      </c>
      <c r="P285" s="10" t="s">
        <v>34</v>
      </c>
      <c r="Q285" s="10" t="s">
        <v>211</v>
      </c>
      <c r="R285" s="10" t="s">
        <v>732</v>
      </c>
      <c r="S285" s="9" t="n">
        <v>4721219</v>
      </c>
      <c r="T285" s="9" t="n">
        <v>669150</v>
      </c>
      <c r="U285" s="19" t="n">
        <v>3141.96</v>
      </c>
      <c r="V285" s="9" t="s">
        <v>39</v>
      </c>
      <c r="W285" s="8" t="s">
        <v>733</v>
      </c>
      <c r="X285" s="20" t="n">
        <v>42.62485</v>
      </c>
      <c r="Y285" s="20" t="n">
        <v>-108.9373</v>
      </c>
      <c r="Z285" s="10" t="s">
        <v>1306</v>
      </c>
      <c r="AA285" s="10" t="s">
        <v>595</v>
      </c>
    </row>
    <row r="286" customFormat="false" ht="12.8" hidden="false" customHeight="false" outlineLevel="0" collapsed="false">
      <c r="A286" s="10" t="s">
        <v>1307</v>
      </c>
      <c r="B286" s="8" t="s">
        <v>1271</v>
      </c>
      <c r="C286" s="18" t="n">
        <v>31659</v>
      </c>
      <c r="D286" s="10" t="s">
        <v>29</v>
      </c>
      <c r="E286" s="10" t="s">
        <v>30</v>
      </c>
      <c r="F286" s="10" t="s">
        <v>1308</v>
      </c>
      <c r="G286" s="10" t="s">
        <v>32</v>
      </c>
      <c r="H286" s="10" t="s">
        <v>32</v>
      </c>
      <c r="I286" s="10" t="s">
        <v>32</v>
      </c>
      <c r="J286" s="10" t="s">
        <v>32</v>
      </c>
      <c r="K286" s="10" t="s">
        <v>47</v>
      </c>
      <c r="L286" s="10" t="s">
        <v>34</v>
      </c>
      <c r="M286" s="10" t="s">
        <v>34</v>
      </c>
      <c r="N286" s="10" t="n">
        <v>85</v>
      </c>
      <c r="O286" s="10" t="n">
        <v>150</v>
      </c>
      <c r="P286" s="10" t="s">
        <v>34</v>
      </c>
      <c r="Q286" s="10" t="s">
        <v>47</v>
      </c>
      <c r="R286" s="10" t="s">
        <v>732</v>
      </c>
      <c r="S286" s="9" t="n">
        <v>4720163</v>
      </c>
      <c r="T286" s="9" t="n">
        <v>666558</v>
      </c>
      <c r="U286" s="19" t="n">
        <v>3214.76</v>
      </c>
      <c r="V286" s="9" t="s">
        <v>39</v>
      </c>
      <c r="W286" s="8" t="s">
        <v>733</v>
      </c>
      <c r="X286" s="20" t="n">
        <v>42.61591</v>
      </c>
      <c r="Y286" s="20" t="n">
        <v>-108.96919</v>
      </c>
      <c r="Z286" s="10" t="s">
        <v>1309</v>
      </c>
      <c r="AA286" s="10" t="s">
        <v>595</v>
      </c>
    </row>
    <row r="287" customFormat="false" ht="12.8" hidden="false" customHeight="false" outlineLevel="0" collapsed="false">
      <c r="A287" s="10" t="s">
        <v>1310</v>
      </c>
      <c r="B287" s="8" t="s">
        <v>1271</v>
      </c>
      <c r="C287" s="18" t="n">
        <v>31659</v>
      </c>
      <c r="D287" s="10" t="s">
        <v>29</v>
      </c>
      <c r="E287" s="10" t="s">
        <v>30</v>
      </c>
      <c r="F287" s="10" t="s">
        <v>1308</v>
      </c>
      <c r="G287" s="10" t="s">
        <v>32</v>
      </c>
      <c r="H287" s="10" t="s">
        <v>32</v>
      </c>
      <c r="I287" s="10" t="s">
        <v>32</v>
      </c>
      <c r="J287" s="10" t="s">
        <v>32</v>
      </c>
      <c r="K287" s="10" t="s">
        <v>47</v>
      </c>
      <c r="L287" s="10" t="s">
        <v>34</v>
      </c>
      <c r="M287" s="10" t="s">
        <v>34</v>
      </c>
      <c r="N287" s="10" t="n">
        <v>50</v>
      </c>
      <c r="O287" s="10" t="n">
        <v>115</v>
      </c>
      <c r="P287" s="10" t="s">
        <v>34</v>
      </c>
      <c r="Q287" s="10" t="s">
        <v>47</v>
      </c>
      <c r="R287" s="10" t="s">
        <v>732</v>
      </c>
      <c r="S287" s="9" t="n">
        <v>4719999</v>
      </c>
      <c r="T287" s="9" t="n">
        <v>666443</v>
      </c>
      <c r="U287" s="19" t="n">
        <v>3201.28</v>
      </c>
      <c r="V287" s="9" t="s">
        <v>39</v>
      </c>
      <c r="W287" s="8" t="s">
        <v>733</v>
      </c>
      <c r="X287" s="20" t="n">
        <v>42.61446</v>
      </c>
      <c r="Y287" s="20" t="n">
        <v>-108.97065</v>
      </c>
      <c r="Z287" s="10" t="s">
        <v>1309</v>
      </c>
      <c r="AA287" s="10" t="s">
        <v>595</v>
      </c>
    </row>
    <row r="288" customFormat="false" ht="12.8" hidden="false" customHeight="false" outlineLevel="0" collapsed="false">
      <c r="A288" s="32" t="s">
        <v>1311</v>
      </c>
      <c r="B288" s="8" t="s">
        <v>1271</v>
      </c>
      <c r="C288" s="18" t="n">
        <v>32000</v>
      </c>
      <c r="D288" s="10" t="s">
        <v>60</v>
      </c>
      <c r="E288" s="10" t="s">
        <v>30</v>
      </c>
      <c r="F288" s="10" t="s">
        <v>1312</v>
      </c>
      <c r="G288" s="10" t="s">
        <v>61</v>
      </c>
      <c r="H288" s="10" t="s">
        <v>34</v>
      </c>
      <c r="I288" s="10" t="s">
        <v>34</v>
      </c>
      <c r="J288" s="10" t="s">
        <v>47</v>
      </c>
      <c r="K288" s="10" t="s">
        <v>47</v>
      </c>
      <c r="L288" s="10" t="s">
        <v>34</v>
      </c>
      <c r="M288" s="10" t="s">
        <v>34</v>
      </c>
      <c r="N288" s="10" t="s">
        <v>34</v>
      </c>
      <c r="O288" s="10" t="s">
        <v>34</v>
      </c>
      <c r="P288" s="10" t="s">
        <v>34</v>
      </c>
      <c r="Q288" s="10" t="s">
        <v>47</v>
      </c>
      <c r="R288" s="10" t="s">
        <v>732</v>
      </c>
      <c r="S288" s="27" t="n">
        <v>4725741</v>
      </c>
      <c r="T288" s="27" t="n">
        <v>663717</v>
      </c>
      <c r="U288" s="27" t="n">
        <v>3208.04</v>
      </c>
      <c r="V288" s="10" t="s">
        <v>39</v>
      </c>
      <c r="W288" s="10" t="s">
        <v>733</v>
      </c>
      <c r="X288" s="29" t="n">
        <v>42.66672</v>
      </c>
      <c r="Y288" s="29" t="n">
        <v>-109.0022</v>
      </c>
      <c r="Z288" s="10" t="s">
        <v>1274</v>
      </c>
      <c r="AA288" s="10" t="s">
        <v>595</v>
      </c>
    </row>
    <row r="289" customFormat="false" ht="12.8" hidden="false" customHeight="false" outlineLevel="0" collapsed="false">
      <c r="A289" s="10" t="s">
        <v>1313</v>
      </c>
      <c r="B289" s="8" t="s">
        <v>1271</v>
      </c>
      <c r="C289" s="18" t="n">
        <v>31267</v>
      </c>
      <c r="D289" s="10" t="s">
        <v>60</v>
      </c>
      <c r="E289" s="10" t="s">
        <v>30</v>
      </c>
      <c r="F289" s="10" t="s">
        <v>1314</v>
      </c>
      <c r="G289" s="10" t="s">
        <v>61</v>
      </c>
      <c r="H289" s="10" t="s">
        <v>34</v>
      </c>
      <c r="I289" s="10" t="s">
        <v>34</v>
      </c>
      <c r="J289" s="10" t="s">
        <v>47</v>
      </c>
      <c r="K289" s="10" t="s">
        <v>56</v>
      </c>
      <c r="L289" s="10" t="s">
        <v>34</v>
      </c>
      <c r="M289" s="10" t="s">
        <v>34</v>
      </c>
      <c r="N289" s="10" t="s">
        <v>34</v>
      </c>
      <c r="O289" s="10" t="s">
        <v>34</v>
      </c>
      <c r="P289" s="10" t="s">
        <v>34</v>
      </c>
      <c r="Q289" s="10" t="s">
        <v>47</v>
      </c>
      <c r="R289" s="10" t="s">
        <v>732</v>
      </c>
      <c r="S289" s="9" t="n">
        <v>4720342</v>
      </c>
      <c r="T289" s="9" t="n">
        <v>665089</v>
      </c>
      <c r="U289" s="19" t="n">
        <v>3334.17</v>
      </c>
      <c r="V289" s="9" t="s">
        <v>39</v>
      </c>
      <c r="W289" s="8" t="s">
        <v>733</v>
      </c>
      <c r="X289" s="20" t="n">
        <v>42.61784</v>
      </c>
      <c r="Y289" s="20" t="n">
        <v>-108.98704</v>
      </c>
      <c r="Z289" s="10" t="s">
        <v>1309</v>
      </c>
      <c r="AA289" s="10" t="s">
        <v>595</v>
      </c>
    </row>
    <row r="290" customFormat="false" ht="12.8" hidden="false" customHeight="false" outlineLevel="0" collapsed="false">
      <c r="A290" s="10" t="s">
        <v>1313</v>
      </c>
      <c r="B290" s="8" t="s">
        <v>1271</v>
      </c>
      <c r="C290" s="18" t="n">
        <v>31658</v>
      </c>
      <c r="D290" s="10" t="s">
        <v>60</v>
      </c>
      <c r="E290" s="10" t="s">
        <v>30</v>
      </c>
      <c r="F290" s="10" t="s">
        <v>1314</v>
      </c>
      <c r="G290" s="10" t="s">
        <v>1315</v>
      </c>
      <c r="H290" s="10" t="n">
        <v>22</v>
      </c>
      <c r="I290" s="10" t="s">
        <v>119</v>
      </c>
      <c r="J290" s="10" t="s">
        <v>60</v>
      </c>
      <c r="K290" s="10" t="s">
        <v>56</v>
      </c>
      <c r="L290" s="10" t="s">
        <v>34</v>
      </c>
      <c r="M290" s="10" t="s">
        <v>34</v>
      </c>
      <c r="N290" s="10" t="n">
        <v>100</v>
      </c>
      <c r="O290" s="10" t="n">
        <v>190</v>
      </c>
      <c r="P290" s="10" t="n">
        <v>200</v>
      </c>
      <c r="Q290" s="10" t="s">
        <v>1316</v>
      </c>
      <c r="R290" s="10" t="s">
        <v>732</v>
      </c>
      <c r="S290" s="9" t="n">
        <v>4720342</v>
      </c>
      <c r="T290" s="9" t="n">
        <v>665089</v>
      </c>
      <c r="U290" s="19" t="n">
        <v>3334.17</v>
      </c>
      <c r="V290" s="9" t="s">
        <v>39</v>
      </c>
      <c r="W290" s="8" t="s">
        <v>733</v>
      </c>
      <c r="X290" s="20" t="n">
        <v>42.61784</v>
      </c>
      <c r="Y290" s="20" t="n">
        <v>-108.98704</v>
      </c>
      <c r="Z290" s="10" t="s">
        <v>1309</v>
      </c>
      <c r="AA290" s="10" t="s">
        <v>595</v>
      </c>
    </row>
    <row r="291" customFormat="false" ht="12.8" hidden="false" customHeight="false" outlineLevel="0" collapsed="false">
      <c r="A291" s="10" t="s">
        <v>1313</v>
      </c>
      <c r="B291" s="8" t="s">
        <v>1271</v>
      </c>
      <c r="C291" s="18" t="n">
        <v>32001</v>
      </c>
      <c r="D291" s="10" t="s">
        <v>60</v>
      </c>
      <c r="E291" s="10" t="s">
        <v>30</v>
      </c>
      <c r="F291" s="10" t="s">
        <v>1314</v>
      </c>
      <c r="G291" s="10" t="s">
        <v>1276</v>
      </c>
      <c r="H291" s="10" t="n">
        <v>17</v>
      </c>
      <c r="I291" s="10" t="s">
        <v>1317</v>
      </c>
      <c r="J291" s="10" t="s">
        <v>60</v>
      </c>
      <c r="K291" s="10" t="s">
        <v>56</v>
      </c>
      <c r="L291" s="10" t="n">
        <v>12</v>
      </c>
      <c r="M291" s="10" t="n">
        <v>1330</v>
      </c>
      <c r="N291" s="10" t="n">
        <v>100</v>
      </c>
      <c r="O291" s="10" t="n">
        <v>190</v>
      </c>
      <c r="P291" s="10" t="n">
        <v>200</v>
      </c>
      <c r="Q291" s="10" t="s">
        <v>1318</v>
      </c>
      <c r="R291" s="10" t="s">
        <v>732</v>
      </c>
      <c r="S291" s="9" t="n">
        <v>4720342</v>
      </c>
      <c r="T291" s="9" t="n">
        <v>665089</v>
      </c>
      <c r="U291" s="19" t="n">
        <v>3334.17</v>
      </c>
      <c r="V291" s="9" t="s">
        <v>39</v>
      </c>
      <c r="W291" s="8" t="s">
        <v>733</v>
      </c>
      <c r="X291" s="20" t="n">
        <v>42.61784</v>
      </c>
      <c r="Y291" s="20" t="n">
        <v>-108.98704</v>
      </c>
      <c r="Z291" s="10" t="s">
        <v>1309</v>
      </c>
      <c r="AA291" s="10" t="s">
        <v>595</v>
      </c>
    </row>
    <row r="292" customFormat="false" ht="12.8" hidden="false" customHeight="false" outlineLevel="0" collapsed="false">
      <c r="A292" s="10" t="s">
        <v>1313</v>
      </c>
      <c r="B292" s="8" t="s">
        <v>1271</v>
      </c>
      <c r="C292" s="18" t="n">
        <v>34194</v>
      </c>
      <c r="D292" s="10" t="s">
        <v>60</v>
      </c>
      <c r="E292" s="10" t="s">
        <v>30</v>
      </c>
      <c r="F292" s="10" t="s">
        <v>1314</v>
      </c>
      <c r="G292" s="10" t="s">
        <v>1319</v>
      </c>
      <c r="H292" s="10" t="n">
        <v>20</v>
      </c>
      <c r="I292" s="10" t="s">
        <v>119</v>
      </c>
      <c r="J292" s="10" t="s">
        <v>60</v>
      </c>
      <c r="K292" s="10" t="s">
        <v>56</v>
      </c>
      <c r="L292" s="10" t="s">
        <v>34</v>
      </c>
      <c r="M292" s="10" t="s">
        <v>34</v>
      </c>
      <c r="N292" s="10" t="n">
        <v>100</v>
      </c>
      <c r="O292" s="10" t="n">
        <v>190</v>
      </c>
      <c r="P292" s="10" t="n">
        <v>200</v>
      </c>
      <c r="Q292" s="10" t="s">
        <v>47</v>
      </c>
      <c r="R292" s="10" t="s">
        <v>732</v>
      </c>
      <c r="S292" s="9" t="n">
        <v>4720342</v>
      </c>
      <c r="T292" s="9" t="n">
        <v>665089</v>
      </c>
      <c r="U292" s="19" t="n">
        <v>3334.17</v>
      </c>
      <c r="V292" s="9" t="s">
        <v>39</v>
      </c>
      <c r="W292" s="8" t="s">
        <v>733</v>
      </c>
      <c r="X292" s="20" t="n">
        <v>42.61784</v>
      </c>
      <c r="Y292" s="20" t="n">
        <v>-108.98704</v>
      </c>
      <c r="Z292" s="10" t="s">
        <v>1309</v>
      </c>
      <c r="AA292" s="10" t="s">
        <v>595</v>
      </c>
    </row>
    <row r="293" customFormat="false" ht="12.8" hidden="false" customHeight="false" outlineLevel="0" collapsed="false">
      <c r="A293" s="32" t="s">
        <v>1320</v>
      </c>
      <c r="B293" s="8" t="s">
        <v>1271</v>
      </c>
      <c r="C293" s="18" t="n">
        <v>34195</v>
      </c>
      <c r="D293" s="10" t="s">
        <v>60</v>
      </c>
      <c r="E293" s="10" t="s">
        <v>30</v>
      </c>
      <c r="F293" s="10" t="s">
        <v>1321</v>
      </c>
      <c r="G293" s="10" t="s">
        <v>61</v>
      </c>
      <c r="H293" s="10" t="s">
        <v>34</v>
      </c>
      <c r="I293" s="10" t="s">
        <v>34</v>
      </c>
      <c r="J293" s="10" t="s">
        <v>47</v>
      </c>
      <c r="K293" s="10" t="s">
        <v>56</v>
      </c>
      <c r="L293" s="10" t="n">
        <v>13</v>
      </c>
      <c r="M293" s="10" t="n">
        <v>1330</v>
      </c>
      <c r="N293" s="10" t="s">
        <v>34</v>
      </c>
      <c r="O293" s="10" t="n">
        <v>40</v>
      </c>
      <c r="P293" s="10" t="s">
        <v>34</v>
      </c>
      <c r="Q293" s="10" t="s">
        <v>47</v>
      </c>
      <c r="R293" s="10" t="s">
        <v>732</v>
      </c>
      <c r="S293" s="27" t="n">
        <v>4722871</v>
      </c>
      <c r="T293" s="27" t="n">
        <v>664026</v>
      </c>
      <c r="U293" s="27" t="n">
        <v>3291.3</v>
      </c>
      <c r="V293" s="10" t="s">
        <v>39</v>
      </c>
      <c r="W293" s="10" t="s">
        <v>733</v>
      </c>
      <c r="X293" s="29" t="n">
        <v>42.64082</v>
      </c>
      <c r="Y293" s="29" t="n">
        <v>-108.99926</v>
      </c>
      <c r="Z293" s="10" t="s">
        <v>1306</v>
      </c>
      <c r="AA293" s="10" t="s">
        <v>595</v>
      </c>
    </row>
    <row r="294" customFormat="false" ht="12.8" hidden="false" customHeight="false" outlineLevel="0" collapsed="false">
      <c r="A294" s="32" t="s">
        <v>1320</v>
      </c>
      <c r="B294" s="8" t="s">
        <v>1271</v>
      </c>
      <c r="C294" s="18" t="n">
        <v>38960</v>
      </c>
      <c r="D294" s="10" t="s">
        <v>65</v>
      </c>
      <c r="E294" s="10" t="s">
        <v>30</v>
      </c>
      <c r="F294" s="10" t="s">
        <v>1321</v>
      </c>
      <c r="G294" s="10" t="s">
        <v>32</v>
      </c>
      <c r="H294" s="10" t="s">
        <v>32</v>
      </c>
      <c r="I294" s="10" t="s">
        <v>32</v>
      </c>
      <c r="J294" s="10" t="s">
        <v>32</v>
      </c>
      <c r="K294" s="10" t="s">
        <v>66</v>
      </c>
      <c r="L294" s="10" t="s">
        <v>66</v>
      </c>
      <c r="M294" s="10" t="s">
        <v>66</v>
      </c>
      <c r="N294" s="10" t="s">
        <v>66</v>
      </c>
      <c r="O294" s="10" t="s">
        <v>66</v>
      </c>
      <c r="P294" s="10" t="s">
        <v>66</v>
      </c>
      <c r="Q294" s="10" t="s">
        <v>66</v>
      </c>
      <c r="R294" s="10" t="s">
        <v>732</v>
      </c>
      <c r="S294" s="27" t="n">
        <v>4722871</v>
      </c>
      <c r="T294" s="27" t="n">
        <v>664026</v>
      </c>
      <c r="U294" s="27" t="n">
        <v>3291.3</v>
      </c>
      <c r="V294" s="10" t="s">
        <v>39</v>
      </c>
      <c r="W294" s="10" t="s">
        <v>733</v>
      </c>
      <c r="X294" s="29" t="n">
        <v>42.64082</v>
      </c>
      <c r="Y294" s="29" t="n">
        <v>-108.99926</v>
      </c>
      <c r="Z294" s="10" t="s">
        <v>1306</v>
      </c>
      <c r="AA294" s="10" t="s">
        <v>595</v>
      </c>
    </row>
    <row r="295" customFormat="false" ht="12.8" hidden="false" customHeight="false" outlineLevel="0" collapsed="false">
      <c r="A295" s="10" t="s">
        <v>1322</v>
      </c>
      <c r="B295" s="8" t="s">
        <v>1271</v>
      </c>
      <c r="C295" s="18" t="n">
        <v>31919</v>
      </c>
      <c r="D295" s="10" t="s">
        <v>29</v>
      </c>
      <c r="E295" s="10" t="s">
        <v>30</v>
      </c>
      <c r="F295" s="10" t="s">
        <v>1323</v>
      </c>
      <c r="G295" s="10" t="s">
        <v>32</v>
      </c>
      <c r="H295" s="10" t="s">
        <v>32</v>
      </c>
      <c r="I295" s="10" t="s">
        <v>32</v>
      </c>
      <c r="J295" s="10" t="s">
        <v>32</v>
      </c>
      <c r="K295" s="10" t="s">
        <v>859</v>
      </c>
      <c r="L295" s="10" t="s">
        <v>34</v>
      </c>
      <c r="M295" s="10" t="s">
        <v>34</v>
      </c>
      <c r="N295" s="10" t="s">
        <v>34</v>
      </c>
      <c r="O295" s="10" t="n">
        <v>100</v>
      </c>
      <c r="P295" s="10" t="s">
        <v>547</v>
      </c>
      <c r="Q295" s="10" t="s">
        <v>829</v>
      </c>
      <c r="R295" s="10" t="s">
        <v>732</v>
      </c>
      <c r="S295" s="9" t="n">
        <v>4732949</v>
      </c>
      <c r="T295" s="9" t="n">
        <v>674490</v>
      </c>
      <c r="U295" s="19" t="n">
        <v>2358.38</v>
      </c>
      <c r="V295" s="9" t="s">
        <v>39</v>
      </c>
      <c r="W295" s="8" t="s">
        <v>733</v>
      </c>
      <c r="X295" s="20" t="n">
        <v>42.72923</v>
      </c>
      <c r="Y295" s="20" t="n">
        <v>-108.86862</v>
      </c>
      <c r="Z295" s="10" t="s">
        <v>1324</v>
      </c>
      <c r="AA295" s="10" t="s">
        <v>595</v>
      </c>
    </row>
    <row r="296" customFormat="false" ht="12.8" hidden="false" customHeight="false" outlineLevel="0" collapsed="false">
      <c r="A296" s="10" t="s">
        <v>1322</v>
      </c>
      <c r="B296" s="8" t="s">
        <v>1271</v>
      </c>
      <c r="C296" s="18" t="n">
        <v>31964</v>
      </c>
      <c r="D296" s="10" t="s">
        <v>29</v>
      </c>
      <c r="E296" s="10" t="s">
        <v>30</v>
      </c>
      <c r="F296" s="10" t="s">
        <v>1323</v>
      </c>
      <c r="G296" s="10" t="s">
        <v>32</v>
      </c>
      <c r="H296" s="10" t="s">
        <v>32</v>
      </c>
      <c r="I296" s="10" t="s">
        <v>32</v>
      </c>
      <c r="J296" s="10" t="s">
        <v>32</v>
      </c>
      <c r="K296" s="10" t="s">
        <v>47</v>
      </c>
      <c r="L296" s="10" t="s">
        <v>34</v>
      </c>
      <c r="M296" s="10" t="s">
        <v>34</v>
      </c>
      <c r="N296" s="10" t="s">
        <v>34</v>
      </c>
      <c r="O296" s="10" t="s">
        <v>34</v>
      </c>
      <c r="P296" s="10" t="s">
        <v>34</v>
      </c>
      <c r="Q296" s="10" t="s">
        <v>1325</v>
      </c>
      <c r="R296" s="10" t="s">
        <v>732</v>
      </c>
      <c r="S296" s="9" t="n">
        <v>4732949</v>
      </c>
      <c r="T296" s="9" t="n">
        <v>674490</v>
      </c>
      <c r="U296" s="19" t="n">
        <v>2358.38</v>
      </c>
      <c r="V296" s="9" t="s">
        <v>39</v>
      </c>
      <c r="W296" s="8" t="s">
        <v>733</v>
      </c>
      <c r="X296" s="20" t="n">
        <v>42.72923</v>
      </c>
      <c r="Y296" s="20" t="n">
        <v>-108.86862</v>
      </c>
      <c r="Z296" s="10" t="s">
        <v>1324</v>
      </c>
      <c r="AA296" s="10" t="s">
        <v>595</v>
      </c>
    </row>
    <row r="297" customFormat="false" ht="12.8" hidden="false" customHeight="false" outlineLevel="0" collapsed="false">
      <c r="A297" s="10" t="s">
        <v>1326</v>
      </c>
      <c r="B297" s="8" t="s">
        <v>1271</v>
      </c>
      <c r="C297" s="18" t="n">
        <v>34195</v>
      </c>
      <c r="D297" s="10" t="s">
        <v>60</v>
      </c>
      <c r="E297" s="10" t="s">
        <v>30</v>
      </c>
      <c r="F297" s="10" t="s">
        <v>1327</v>
      </c>
      <c r="G297" s="10" t="s">
        <v>61</v>
      </c>
      <c r="H297" s="10" t="n">
        <v>18</v>
      </c>
      <c r="I297" s="10" t="s">
        <v>119</v>
      </c>
      <c r="J297" s="10" t="s">
        <v>60</v>
      </c>
      <c r="K297" s="10" t="s">
        <v>56</v>
      </c>
      <c r="L297" s="10" t="n">
        <v>11</v>
      </c>
      <c r="M297" s="10" t="n">
        <v>1230</v>
      </c>
      <c r="N297" s="10" t="s">
        <v>34</v>
      </c>
      <c r="O297" s="10" t="n">
        <v>30</v>
      </c>
      <c r="P297" s="10" t="n">
        <v>50</v>
      </c>
      <c r="Q297" s="10" t="s">
        <v>47</v>
      </c>
      <c r="R297" s="10" t="s">
        <v>732</v>
      </c>
      <c r="S297" s="9" t="n">
        <v>4721870</v>
      </c>
      <c r="T297" s="9" t="n">
        <v>663851</v>
      </c>
      <c r="U297" s="9" t="n">
        <v>3388.01</v>
      </c>
      <c r="V297" s="10" t="s">
        <v>39</v>
      </c>
      <c r="W297" s="10" t="s">
        <v>733</v>
      </c>
      <c r="X297" s="20" t="n">
        <v>42.63186</v>
      </c>
      <c r="Y297" s="20" t="n">
        <v>-109.00168</v>
      </c>
      <c r="Z297" s="10" t="s">
        <v>1274</v>
      </c>
      <c r="AA297" s="10" t="s">
        <v>595</v>
      </c>
    </row>
    <row r="298" customFormat="false" ht="12.8" hidden="false" customHeight="false" outlineLevel="0" collapsed="false">
      <c r="A298" s="10" t="s">
        <v>1326</v>
      </c>
      <c r="B298" s="8" t="s">
        <v>1271</v>
      </c>
      <c r="C298" s="18" t="n">
        <v>38960</v>
      </c>
      <c r="D298" s="10" t="s">
        <v>29</v>
      </c>
      <c r="E298" s="10" t="s">
        <v>30</v>
      </c>
      <c r="F298" s="10" t="s">
        <v>1327</v>
      </c>
      <c r="G298" s="10" t="s">
        <v>32</v>
      </c>
      <c r="H298" s="10" t="s">
        <v>32</v>
      </c>
      <c r="I298" s="10" t="s">
        <v>32</v>
      </c>
      <c r="J298" s="10" t="s">
        <v>32</v>
      </c>
      <c r="K298" s="10" t="s">
        <v>47</v>
      </c>
      <c r="L298" s="10" t="s">
        <v>34</v>
      </c>
      <c r="M298" s="10" t="s">
        <v>34</v>
      </c>
      <c r="N298" s="10" t="s">
        <v>34</v>
      </c>
      <c r="O298" s="10" t="s">
        <v>34</v>
      </c>
      <c r="P298" s="10" t="s">
        <v>34</v>
      </c>
      <c r="Q298" s="10" t="s">
        <v>47</v>
      </c>
      <c r="R298" s="10" t="s">
        <v>732</v>
      </c>
      <c r="S298" s="9" t="n">
        <v>4721870</v>
      </c>
      <c r="T298" s="9" t="n">
        <v>663851</v>
      </c>
      <c r="U298" s="9" t="n">
        <v>3388.01</v>
      </c>
      <c r="V298" s="10" t="s">
        <v>39</v>
      </c>
      <c r="W298" s="10" t="s">
        <v>733</v>
      </c>
      <c r="X298" s="20" t="n">
        <v>42.63186</v>
      </c>
      <c r="Y298" s="20" t="n">
        <v>-109.00168</v>
      </c>
      <c r="Z298" s="10" t="s">
        <v>1274</v>
      </c>
      <c r="AA298" s="10" t="s">
        <v>595</v>
      </c>
    </row>
    <row r="299" customFormat="false" ht="12.8" hidden="false" customHeight="false" outlineLevel="0" collapsed="false">
      <c r="A299" s="10" t="s">
        <v>1328</v>
      </c>
      <c r="B299" s="8" t="s">
        <v>1271</v>
      </c>
      <c r="C299" s="18" t="n">
        <v>32000</v>
      </c>
      <c r="D299" s="10" t="s">
        <v>29</v>
      </c>
      <c r="E299" s="10" t="s">
        <v>30</v>
      </c>
      <c r="F299" s="10" t="s">
        <v>1272</v>
      </c>
      <c r="G299" s="10" t="s">
        <v>32</v>
      </c>
      <c r="H299" s="10" t="s">
        <v>32</v>
      </c>
      <c r="I299" s="10" t="s">
        <v>32</v>
      </c>
      <c r="J299" s="10" t="s">
        <v>32</v>
      </c>
      <c r="K299" s="10" t="s">
        <v>1329</v>
      </c>
      <c r="L299" s="10" t="n">
        <v>8</v>
      </c>
      <c r="M299" s="10" t="s">
        <v>1330</v>
      </c>
      <c r="N299" s="10" t="n">
        <v>45</v>
      </c>
      <c r="O299" s="10" t="n">
        <v>75</v>
      </c>
      <c r="P299" s="10" t="n">
        <v>200</v>
      </c>
      <c r="Q299" s="10" t="s">
        <v>1331</v>
      </c>
      <c r="R299" s="10" t="s">
        <v>732</v>
      </c>
      <c r="S299" s="9" t="n">
        <v>4725816</v>
      </c>
      <c r="T299" s="9" t="n">
        <v>653597</v>
      </c>
      <c r="U299" s="19" t="n">
        <v>3251.25</v>
      </c>
      <c r="V299" s="9" t="s">
        <v>39</v>
      </c>
      <c r="W299" s="8" t="s">
        <v>1273</v>
      </c>
      <c r="X299" s="20" t="n">
        <v>42.66949</v>
      </c>
      <c r="Y299" s="20" t="n">
        <v>-109.12561</v>
      </c>
      <c r="Z299" s="10" t="s">
        <v>1332</v>
      </c>
      <c r="AA299" s="10" t="s">
        <v>1278</v>
      </c>
    </row>
    <row r="300" customFormat="false" ht="12.8" hidden="false" customHeight="false" outlineLevel="0" collapsed="false">
      <c r="A300" s="10" t="s">
        <v>1328</v>
      </c>
      <c r="B300" s="8" t="s">
        <v>1271</v>
      </c>
      <c r="C300" s="18" t="n">
        <v>32741</v>
      </c>
      <c r="D300" s="10" t="s">
        <v>29</v>
      </c>
      <c r="E300" s="10" t="s">
        <v>30</v>
      </c>
      <c r="F300" s="10" t="s">
        <v>1272</v>
      </c>
      <c r="G300" s="10" t="s">
        <v>32</v>
      </c>
      <c r="H300" s="10" t="s">
        <v>32</v>
      </c>
      <c r="I300" s="10" t="s">
        <v>32</v>
      </c>
      <c r="J300" s="10" t="s">
        <v>32</v>
      </c>
      <c r="K300" s="10" t="s">
        <v>47</v>
      </c>
      <c r="L300" s="10" t="s">
        <v>34</v>
      </c>
      <c r="M300" s="10" t="s">
        <v>34</v>
      </c>
      <c r="N300" s="10" t="s">
        <v>34</v>
      </c>
      <c r="O300" s="10" t="s">
        <v>34</v>
      </c>
      <c r="P300" s="10" t="s">
        <v>34</v>
      </c>
      <c r="Q300" s="10" t="s">
        <v>1333</v>
      </c>
      <c r="R300" s="10" t="s">
        <v>732</v>
      </c>
      <c r="S300" s="9" t="n">
        <v>4725816</v>
      </c>
      <c r="T300" s="9" t="n">
        <v>653597</v>
      </c>
      <c r="U300" s="19" t="n">
        <v>3251.25</v>
      </c>
      <c r="V300" s="9" t="s">
        <v>39</v>
      </c>
      <c r="W300" s="8" t="s">
        <v>1273</v>
      </c>
      <c r="X300" s="20" t="n">
        <v>42.66949</v>
      </c>
      <c r="Y300" s="20" t="n">
        <v>-109.12561</v>
      </c>
      <c r="Z300" s="10" t="s">
        <v>1332</v>
      </c>
      <c r="AA300" s="10" t="s">
        <v>1278</v>
      </c>
    </row>
    <row r="301" customFormat="false" ht="12.8" hidden="false" customHeight="false" outlineLevel="0" collapsed="false">
      <c r="A301" s="10" t="s">
        <v>1328</v>
      </c>
      <c r="B301" s="8" t="s">
        <v>1271</v>
      </c>
      <c r="C301" s="18" t="n">
        <v>38959</v>
      </c>
      <c r="D301" s="10" t="s">
        <v>29</v>
      </c>
      <c r="E301" s="10" t="s">
        <v>30</v>
      </c>
      <c r="F301" s="10" t="s">
        <v>1272</v>
      </c>
      <c r="G301" s="10" t="s">
        <v>32</v>
      </c>
      <c r="H301" s="10" t="s">
        <v>32</v>
      </c>
      <c r="I301" s="10" t="s">
        <v>32</v>
      </c>
      <c r="J301" s="10" t="s">
        <v>32</v>
      </c>
      <c r="K301" s="10" t="s">
        <v>47</v>
      </c>
      <c r="L301" s="10" t="s">
        <v>34</v>
      </c>
      <c r="M301" s="10" t="s">
        <v>34</v>
      </c>
      <c r="N301" s="10" t="s">
        <v>34</v>
      </c>
      <c r="O301" s="10" t="s">
        <v>34</v>
      </c>
      <c r="P301" s="10" t="s">
        <v>34</v>
      </c>
      <c r="Q301" s="10" t="s">
        <v>1233</v>
      </c>
      <c r="R301" s="10" t="s">
        <v>732</v>
      </c>
      <c r="S301" s="9" t="n">
        <v>4725816</v>
      </c>
      <c r="T301" s="9" t="n">
        <v>653597</v>
      </c>
      <c r="U301" s="19" t="n">
        <v>3251.25</v>
      </c>
      <c r="V301" s="9" t="s">
        <v>39</v>
      </c>
      <c r="W301" s="8" t="s">
        <v>1273</v>
      </c>
      <c r="X301" s="20" t="n">
        <v>42.66949</v>
      </c>
      <c r="Y301" s="20" t="n">
        <v>-109.12561</v>
      </c>
      <c r="Z301" s="10" t="s">
        <v>1332</v>
      </c>
      <c r="AA301" s="10" t="s">
        <v>1278</v>
      </c>
    </row>
    <row r="302" customFormat="false" ht="12.8" hidden="false" customHeight="false" outlineLevel="0" collapsed="false">
      <c r="A302" s="10" t="s">
        <v>1334</v>
      </c>
      <c r="B302" s="8" t="s">
        <v>1271</v>
      </c>
      <c r="C302" s="18" t="n">
        <v>34195</v>
      </c>
      <c r="D302" s="10" t="s">
        <v>60</v>
      </c>
      <c r="E302" s="10" t="s">
        <v>30</v>
      </c>
      <c r="F302" s="10" t="s">
        <v>1335</v>
      </c>
      <c r="G302" s="10" t="s">
        <v>61</v>
      </c>
      <c r="H302" s="10" t="s">
        <v>34</v>
      </c>
      <c r="I302" s="10" t="s">
        <v>34</v>
      </c>
      <c r="J302" s="10" t="s">
        <v>47</v>
      </c>
      <c r="K302" s="10" t="s">
        <v>56</v>
      </c>
      <c r="L302" s="10" t="n">
        <v>14</v>
      </c>
      <c r="M302" s="10" t="n">
        <v>1440</v>
      </c>
      <c r="N302" s="10" t="s">
        <v>34</v>
      </c>
      <c r="O302" s="10" t="n">
        <v>30</v>
      </c>
      <c r="P302" s="10" t="s">
        <v>34</v>
      </c>
      <c r="Q302" s="10" t="s">
        <v>1336</v>
      </c>
      <c r="R302" s="10" t="s">
        <v>732</v>
      </c>
      <c r="S302" s="9" t="n">
        <v>4723899</v>
      </c>
      <c r="T302" s="9" t="n">
        <v>662513</v>
      </c>
      <c r="U302" s="9" t="n">
        <v>3350.59</v>
      </c>
      <c r="V302" s="10" t="s">
        <v>39</v>
      </c>
      <c r="W302" s="10" t="s">
        <v>733</v>
      </c>
      <c r="X302" s="20" t="n">
        <v>42.6504</v>
      </c>
      <c r="Y302" s="20" t="n">
        <v>-109.01741</v>
      </c>
      <c r="Z302" s="10" t="s">
        <v>1274</v>
      </c>
      <c r="AA302" s="10" t="s">
        <v>595</v>
      </c>
    </row>
    <row r="303" customFormat="false" ht="12.8" hidden="false" customHeight="false" outlineLevel="0" collapsed="false">
      <c r="A303" s="10" t="s">
        <v>1334</v>
      </c>
      <c r="B303" s="8" t="s">
        <v>1271</v>
      </c>
      <c r="C303" s="18" t="n">
        <v>38960</v>
      </c>
      <c r="D303" s="10" t="s">
        <v>60</v>
      </c>
      <c r="E303" s="10" t="s">
        <v>30</v>
      </c>
      <c r="F303" s="10" t="s">
        <v>1335</v>
      </c>
      <c r="G303" s="10" t="s">
        <v>61</v>
      </c>
      <c r="H303" s="10" t="s">
        <v>34</v>
      </c>
      <c r="I303" s="10" t="s">
        <v>34</v>
      </c>
      <c r="J303" s="10" t="s">
        <v>47</v>
      </c>
      <c r="K303" s="10" t="s">
        <v>47</v>
      </c>
      <c r="L303" s="10" t="s">
        <v>34</v>
      </c>
      <c r="M303" s="10" t="s">
        <v>34</v>
      </c>
      <c r="N303" s="10" t="s">
        <v>34</v>
      </c>
      <c r="O303" s="10" t="s">
        <v>34</v>
      </c>
      <c r="P303" s="10" t="s">
        <v>34</v>
      </c>
      <c r="Q303" s="10" t="s">
        <v>1337</v>
      </c>
      <c r="R303" s="10" t="s">
        <v>732</v>
      </c>
      <c r="S303" s="9" t="n">
        <v>4723899</v>
      </c>
      <c r="T303" s="9" t="n">
        <v>662513</v>
      </c>
      <c r="U303" s="9" t="n">
        <v>3350.59</v>
      </c>
      <c r="V303" s="10" t="s">
        <v>39</v>
      </c>
      <c r="W303" s="10" t="s">
        <v>733</v>
      </c>
      <c r="X303" s="20" t="n">
        <v>42.6504</v>
      </c>
      <c r="Y303" s="20" t="n">
        <v>-109.01741</v>
      </c>
      <c r="Z303" s="10" t="s">
        <v>1274</v>
      </c>
      <c r="AA303" s="10" t="s">
        <v>595</v>
      </c>
    </row>
    <row r="304" customFormat="false" ht="12.8" hidden="false" customHeight="false" outlineLevel="0" collapsed="false">
      <c r="A304" s="10" t="s">
        <v>1338</v>
      </c>
      <c r="B304" s="8" t="s">
        <v>1271</v>
      </c>
      <c r="C304" s="18" t="n">
        <v>34195</v>
      </c>
      <c r="D304" s="10" t="s">
        <v>60</v>
      </c>
      <c r="E304" s="10" t="s">
        <v>30</v>
      </c>
      <c r="F304" s="10" t="s">
        <v>1339</v>
      </c>
      <c r="G304" s="10" t="s">
        <v>61</v>
      </c>
      <c r="H304" s="10" t="s">
        <v>34</v>
      </c>
      <c r="I304" s="10" t="s">
        <v>34</v>
      </c>
      <c r="J304" s="10" t="s">
        <v>47</v>
      </c>
      <c r="K304" s="10" t="s">
        <v>56</v>
      </c>
      <c r="L304" s="10" t="s">
        <v>34</v>
      </c>
      <c r="M304" s="10" t="s">
        <v>34</v>
      </c>
      <c r="N304" s="10" t="s">
        <v>34</v>
      </c>
      <c r="O304" s="10" t="n">
        <v>50</v>
      </c>
      <c r="P304" s="10" t="s">
        <v>34</v>
      </c>
      <c r="Q304" s="10" t="s">
        <v>829</v>
      </c>
      <c r="R304" s="10" t="s">
        <v>732</v>
      </c>
      <c r="S304" s="9" t="n">
        <v>4724120</v>
      </c>
      <c r="T304" s="9" t="n">
        <v>663919</v>
      </c>
      <c r="U304" s="9" t="n">
        <v>3252.38</v>
      </c>
      <c r="V304" s="10" t="s">
        <v>39</v>
      </c>
      <c r="W304" s="10" t="s">
        <v>733</v>
      </c>
      <c r="X304" s="20" t="n">
        <v>42.65209</v>
      </c>
      <c r="Y304" s="20" t="n">
        <v>-109.0002</v>
      </c>
      <c r="Z304" s="10" t="s">
        <v>1306</v>
      </c>
      <c r="AA304" s="10" t="s">
        <v>595</v>
      </c>
    </row>
    <row r="305" customFormat="false" ht="12.8" hidden="false" customHeight="false" outlineLevel="0" collapsed="false">
      <c r="A305" s="10" t="s">
        <v>1340</v>
      </c>
      <c r="B305" s="8" t="s">
        <v>1271</v>
      </c>
      <c r="C305" s="18" t="n">
        <v>34195</v>
      </c>
      <c r="D305" s="10" t="s">
        <v>29</v>
      </c>
      <c r="E305" s="10" t="s">
        <v>30</v>
      </c>
      <c r="F305" s="10" t="s">
        <v>1339</v>
      </c>
      <c r="G305" s="10" t="s">
        <v>32</v>
      </c>
      <c r="H305" s="10" t="s">
        <v>32</v>
      </c>
      <c r="I305" s="10" t="s">
        <v>32</v>
      </c>
      <c r="J305" s="10" t="s">
        <v>32</v>
      </c>
      <c r="K305" s="10" t="s">
        <v>56</v>
      </c>
      <c r="L305" s="10" t="n">
        <v>18</v>
      </c>
      <c r="M305" s="10" t="n">
        <v>1700</v>
      </c>
      <c r="N305" s="10" t="s">
        <v>34</v>
      </c>
      <c r="O305" s="10" t="n">
        <v>25</v>
      </c>
      <c r="P305" s="10" t="s">
        <v>34</v>
      </c>
      <c r="Q305" s="10" t="s">
        <v>436</v>
      </c>
      <c r="R305" s="10" t="s">
        <v>732</v>
      </c>
      <c r="S305" s="9" t="n">
        <v>4724041</v>
      </c>
      <c r="T305" s="9" t="n">
        <v>663751</v>
      </c>
      <c r="U305" s="9" t="n">
        <v>3268.51</v>
      </c>
      <c r="V305" s="10" t="s">
        <v>39</v>
      </c>
      <c r="W305" s="10" t="s">
        <v>733</v>
      </c>
      <c r="X305" s="20" t="n">
        <v>42.65141</v>
      </c>
      <c r="Y305" s="20" t="n">
        <v>-109.00229</v>
      </c>
      <c r="Z305" s="10" t="s">
        <v>1274</v>
      </c>
      <c r="AA305" s="10" t="s">
        <v>595</v>
      </c>
    </row>
    <row r="306" customFormat="false" ht="12.8" hidden="false" customHeight="false" outlineLevel="0" collapsed="false">
      <c r="A306" s="10" t="s">
        <v>1340</v>
      </c>
      <c r="B306" s="8" t="s">
        <v>1271</v>
      </c>
      <c r="C306" s="18" t="n">
        <v>38960</v>
      </c>
      <c r="D306" s="10" t="s">
        <v>65</v>
      </c>
      <c r="E306" s="10" t="s">
        <v>30</v>
      </c>
      <c r="F306" s="10" t="s">
        <v>1339</v>
      </c>
      <c r="G306" s="10" t="s">
        <v>32</v>
      </c>
      <c r="H306" s="10" t="s">
        <v>32</v>
      </c>
      <c r="I306" s="10" t="s">
        <v>32</v>
      </c>
      <c r="J306" s="10" t="s">
        <v>32</v>
      </c>
      <c r="K306" s="10" t="s">
        <v>66</v>
      </c>
      <c r="L306" s="10" t="s">
        <v>66</v>
      </c>
      <c r="M306" s="10" t="s">
        <v>66</v>
      </c>
      <c r="N306" s="10" t="s">
        <v>66</v>
      </c>
      <c r="O306" s="10" t="s">
        <v>66</v>
      </c>
      <c r="P306" s="10" t="s">
        <v>66</v>
      </c>
      <c r="Q306" s="10" t="s">
        <v>66</v>
      </c>
      <c r="R306" s="10" t="s">
        <v>732</v>
      </c>
      <c r="S306" s="9" t="n">
        <v>4724041</v>
      </c>
      <c r="T306" s="9" t="n">
        <v>663751</v>
      </c>
      <c r="U306" s="9" t="n">
        <v>3268.51</v>
      </c>
      <c r="V306" s="10" t="s">
        <v>39</v>
      </c>
      <c r="W306" s="10" t="s">
        <v>733</v>
      </c>
      <c r="X306" s="20" t="n">
        <v>42.65141</v>
      </c>
      <c r="Y306" s="20" t="n">
        <v>-109.00229</v>
      </c>
      <c r="Z306" s="10" t="s">
        <v>1274</v>
      </c>
      <c r="AA306" s="10" t="s">
        <v>595</v>
      </c>
    </row>
    <row r="307" customFormat="false" ht="12.8" hidden="false" customHeight="false" outlineLevel="0" collapsed="false">
      <c r="A307" s="10" t="s">
        <v>1341</v>
      </c>
      <c r="B307" s="8" t="s">
        <v>1271</v>
      </c>
      <c r="C307" s="18" t="n">
        <v>34195</v>
      </c>
      <c r="D307" s="10" t="s">
        <v>29</v>
      </c>
      <c r="E307" s="10" t="s">
        <v>30</v>
      </c>
      <c r="F307" s="10" t="s">
        <v>1339</v>
      </c>
      <c r="G307" s="10" t="s">
        <v>32</v>
      </c>
      <c r="H307" s="10" t="s">
        <v>32</v>
      </c>
      <c r="I307" s="10" t="s">
        <v>32</v>
      </c>
      <c r="J307" s="10" t="s">
        <v>32</v>
      </c>
      <c r="K307" s="10" t="s">
        <v>47</v>
      </c>
      <c r="L307" s="10" t="s">
        <v>34</v>
      </c>
      <c r="M307" s="10" t="s">
        <v>34</v>
      </c>
      <c r="N307" s="10" t="n">
        <v>120</v>
      </c>
      <c r="O307" s="10" t="n">
        <v>350</v>
      </c>
      <c r="P307" s="10" t="s">
        <v>34</v>
      </c>
      <c r="Q307" s="10" t="s">
        <v>829</v>
      </c>
      <c r="R307" s="10" t="s">
        <v>732</v>
      </c>
      <c r="S307" s="9" t="n">
        <v>4725093</v>
      </c>
      <c r="T307" s="9" t="n">
        <v>663624</v>
      </c>
      <c r="U307" s="9" t="n">
        <v>3229.78</v>
      </c>
      <c r="V307" s="10" t="s">
        <v>39</v>
      </c>
      <c r="W307" s="10" t="s">
        <v>733</v>
      </c>
      <c r="X307" s="20" t="n">
        <v>42.66091</v>
      </c>
      <c r="Y307" s="20" t="n">
        <v>-109.00353</v>
      </c>
      <c r="Z307" s="10" t="s">
        <v>1274</v>
      </c>
      <c r="AA307" s="10" t="s">
        <v>595</v>
      </c>
    </row>
    <row r="308" customFormat="false" ht="12.8" hidden="false" customHeight="false" outlineLevel="0" collapsed="false">
      <c r="A308" s="10" t="s">
        <v>1342</v>
      </c>
      <c r="B308" s="8" t="s">
        <v>1271</v>
      </c>
      <c r="C308" s="18" t="n">
        <v>34195</v>
      </c>
      <c r="D308" s="10" t="s">
        <v>29</v>
      </c>
      <c r="E308" s="10" t="s">
        <v>30</v>
      </c>
      <c r="F308" s="10" t="s">
        <v>1339</v>
      </c>
      <c r="G308" s="10" t="s">
        <v>32</v>
      </c>
      <c r="H308" s="10" t="s">
        <v>32</v>
      </c>
      <c r="I308" s="10" t="s">
        <v>32</v>
      </c>
      <c r="J308" s="10" t="s">
        <v>32</v>
      </c>
      <c r="K308" s="10" t="s">
        <v>47</v>
      </c>
      <c r="L308" s="10" t="s">
        <v>34</v>
      </c>
      <c r="M308" s="10" t="s">
        <v>34</v>
      </c>
      <c r="N308" s="10" t="n">
        <v>50</v>
      </c>
      <c r="O308" s="10" t="n">
        <v>150</v>
      </c>
      <c r="P308" s="10" t="s">
        <v>34</v>
      </c>
      <c r="Q308" s="10" t="s">
        <v>829</v>
      </c>
      <c r="R308" s="10" t="s">
        <v>732</v>
      </c>
      <c r="S308" s="9" t="n">
        <v>4724970</v>
      </c>
      <c r="T308" s="9" t="n">
        <v>663542</v>
      </c>
      <c r="U308" s="9" t="n">
        <v>3218.33</v>
      </c>
      <c r="V308" s="10" t="s">
        <v>39</v>
      </c>
      <c r="W308" s="10" t="s">
        <v>733</v>
      </c>
      <c r="X308" s="20" t="n">
        <v>42.65983</v>
      </c>
      <c r="Y308" s="20" t="n">
        <v>-109.00456</v>
      </c>
      <c r="Z308" s="10" t="s">
        <v>1274</v>
      </c>
      <c r="AA308" s="10" t="s">
        <v>595</v>
      </c>
    </row>
    <row r="309" customFormat="false" ht="12.8" hidden="false" customHeight="false" outlineLevel="0" collapsed="false">
      <c r="A309" s="16" t="s">
        <v>1343</v>
      </c>
      <c r="B309" s="8" t="s">
        <v>1271</v>
      </c>
      <c r="C309" s="18" t="n">
        <v>38958</v>
      </c>
      <c r="D309" s="10" t="s">
        <v>29</v>
      </c>
      <c r="E309" s="10" t="s">
        <v>30</v>
      </c>
      <c r="F309" s="10" t="s">
        <v>1344</v>
      </c>
      <c r="G309" s="10" t="s">
        <v>32</v>
      </c>
      <c r="H309" s="10" t="s">
        <v>32</v>
      </c>
      <c r="I309" s="10" t="s">
        <v>32</v>
      </c>
      <c r="J309" s="10" t="s">
        <v>32</v>
      </c>
      <c r="K309" s="10" t="s">
        <v>56</v>
      </c>
      <c r="L309" s="10" t="s">
        <v>34</v>
      </c>
      <c r="M309" s="10" t="s">
        <v>34</v>
      </c>
      <c r="N309" s="10" t="s">
        <v>34</v>
      </c>
      <c r="O309" s="10" t="n">
        <v>30</v>
      </c>
      <c r="P309" s="10" t="s">
        <v>34</v>
      </c>
      <c r="Q309" s="10" t="s">
        <v>47</v>
      </c>
      <c r="R309" s="10" t="s">
        <v>732</v>
      </c>
      <c r="S309" s="27" t="n">
        <v>4728826</v>
      </c>
      <c r="T309" s="27" t="n">
        <v>657957</v>
      </c>
      <c r="U309" s="27" t="n">
        <v>3234.48</v>
      </c>
      <c r="V309" s="10" t="s">
        <v>39</v>
      </c>
      <c r="W309" s="10" t="s">
        <v>733</v>
      </c>
      <c r="X309" s="29" t="n">
        <v>42.6957</v>
      </c>
      <c r="Y309" s="29" t="n">
        <v>-109.07159</v>
      </c>
      <c r="Z309" s="10" t="s">
        <v>1274</v>
      </c>
      <c r="AA309" s="10" t="s">
        <v>595</v>
      </c>
    </row>
    <row r="310" customFormat="false" ht="12.8" hidden="false" customHeight="false" outlineLevel="0" collapsed="false">
      <c r="A310" s="10" t="s">
        <v>1345</v>
      </c>
      <c r="B310" s="8" t="s">
        <v>1271</v>
      </c>
      <c r="C310" s="18" t="n">
        <v>38958</v>
      </c>
      <c r="D310" s="10" t="s">
        <v>29</v>
      </c>
      <c r="E310" s="10" t="s">
        <v>30</v>
      </c>
      <c r="F310" s="10" t="s">
        <v>1346</v>
      </c>
      <c r="G310" s="10" t="s">
        <v>32</v>
      </c>
      <c r="H310" s="10" t="s">
        <v>32</v>
      </c>
      <c r="I310" s="10" t="s">
        <v>32</v>
      </c>
      <c r="J310" s="10" t="s">
        <v>32</v>
      </c>
      <c r="K310" s="10" t="s">
        <v>56</v>
      </c>
      <c r="L310" s="10" t="s">
        <v>34</v>
      </c>
      <c r="M310" s="10" t="s">
        <v>34</v>
      </c>
      <c r="N310" s="10" t="s">
        <v>34</v>
      </c>
      <c r="O310" s="10" t="n">
        <v>30</v>
      </c>
      <c r="P310" s="10" t="s">
        <v>34</v>
      </c>
      <c r="Q310" s="10" t="s">
        <v>47</v>
      </c>
      <c r="R310" s="10" t="s">
        <v>732</v>
      </c>
      <c r="S310" s="9" t="n">
        <v>4728466</v>
      </c>
      <c r="T310" s="9" t="n">
        <v>658224</v>
      </c>
      <c r="U310" s="9" t="n">
        <v>3144.74</v>
      </c>
      <c r="V310" s="10" t="s">
        <v>39</v>
      </c>
      <c r="W310" s="10" t="s">
        <v>733</v>
      </c>
      <c r="X310" s="20" t="n">
        <v>42.6924</v>
      </c>
      <c r="Y310" s="20" t="n">
        <v>-109.06844</v>
      </c>
      <c r="Z310" s="10" t="s">
        <v>1274</v>
      </c>
      <c r="AA310" s="10" t="s">
        <v>595</v>
      </c>
    </row>
    <row r="311" customFormat="false" ht="12.8" hidden="false" customHeight="false" outlineLevel="0" collapsed="false">
      <c r="A311" s="10" t="s">
        <v>1347</v>
      </c>
      <c r="B311" s="8" t="s">
        <v>1271</v>
      </c>
      <c r="C311" s="18" t="n">
        <v>38958</v>
      </c>
      <c r="D311" s="10" t="s">
        <v>29</v>
      </c>
      <c r="E311" s="10" t="s">
        <v>30</v>
      </c>
      <c r="F311" s="10" t="s">
        <v>1346</v>
      </c>
      <c r="G311" s="10" t="s">
        <v>32</v>
      </c>
      <c r="H311" s="10" t="s">
        <v>32</v>
      </c>
      <c r="I311" s="10" t="s">
        <v>32</v>
      </c>
      <c r="J311" s="10" t="s">
        <v>32</v>
      </c>
      <c r="K311" s="10" t="s">
        <v>56</v>
      </c>
      <c r="L311" s="10" t="s">
        <v>34</v>
      </c>
      <c r="M311" s="10" t="s">
        <v>34</v>
      </c>
      <c r="N311" s="10" t="s">
        <v>34</v>
      </c>
      <c r="O311" s="10" t="n">
        <v>30</v>
      </c>
      <c r="P311" s="10" t="s">
        <v>34</v>
      </c>
      <c r="Q311" s="10" t="s">
        <v>47</v>
      </c>
      <c r="R311" s="10" t="s">
        <v>732</v>
      </c>
      <c r="S311" s="9" t="n">
        <v>4728421</v>
      </c>
      <c r="T311" s="9" t="n">
        <v>658242</v>
      </c>
      <c r="U311" s="9" t="n">
        <v>3143.47</v>
      </c>
      <c r="V311" s="10" t="s">
        <v>39</v>
      </c>
      <c r="W311" s="10" t="s">
        <v>733</v>
      </c>
      <c r="X311" s="20" t="n">
        <v>42.69199</v>
      </c>
      <c r="Y311" s="20" t="n">
        <v>-109.06823</v>
      </c>
      <c r="Z311" s="10" t="s">
        <v>1274</v>
      </c>
      <c r="AA311" s="10" t="s">
        <v>595</v>
      </c>
      <c r="AB311" s="0"/>
    </row>
    <row r="312" customFormat="false" ht="12.8" hidden="false" customHeight="false" outlineLevel="0" collapsed="false">
      <c r="A312" s="10" t="s">
        <v>1348</v>
      </c>
      <c r="B312" s="8" t="s">
        <v>1271</v>
      </c>
      <c r="C312" s="18" t="n">
        <v>38958</v>
      </c>
      <c r="D312" s="10" t="s">
        <v>29</v>
      </c>
      <c r="E312" s="10" t="s">
        <v>30</v>
      </c>
      <c r="F312" s="10" t="s">
        <v>1346</v>
      </c>
      <c r="G312" s="10" t="s">
        <v>32</v>
      </c>
      <c r="H312" s="10" t="s">
        <v>32</v>
      </c>
      <c r="I312" s="10" t="s">
        <v>32</v>
      </c>
      <c r="J312" s="10" t="s">
        <v>32</v>
      </c>
      <c r="K312" s="10" t="s">
        <v>56</v>
      </c>
      <c r="L312" s="10" t="s">
        <v>34</v>
      </c>
      <c r="M312" s="10" t="s">
        <v>34</v>
      </c>
      <c r="N312" s="10" t="s">
        <v>34</v>
      </c>
      <c r="O312" s="10" t="n">
        <v>30</v>
      </c>
      <c r="P312" s="10" t="s">
        <v>34</v>
      </c>
      <c r="Q312" s="10" t="s">
        <v>47</v>
      </c>
      <c r="R312" s="10" t="s">
        <v>732</v>
      </c>
      <c r="S312" s="9" t="n">
        <v>4728383</v>
      </c>
      <c r="T312" s="9" t="n">
        <v>658261</v>
      </c>
      <c r="U312" s="9" t="n">
        <v>3141.65</v>
      </c>
      <c r="V312" s="10" t="s">
        <v>39</v>
      </c>
      <c r="W312" s="10" t="s">
        <v>733</v>
      </c>
      <c r="X312" s="20" t="n">
        <v>42.69165</v>
      </c>
      <c r="Y312" s="20" t="n">
        <v>-109.06801</v>
      </c>
      <c r="Z312" s="10" t="s">
        <v>1274</v>
      </c>
      <c r="AA312" s="10" t="s">
        <v>595</v>
      </c>
      <c r="AB312" s="0"/>
    </row>
    <row r="313" customFormat="false" ht="12.8" hidden="false" customHeight="false" outlineLevel="0" collapsed="false">
      <c r="A313" s="10" t="s">
        <v>1349</v>
      </c>
      <c r="B313" s="8" t="s">
        <v>1271</v>
      </c>
      <c r="C313" s="18" t="n">
        <v>38577</v>
      </c>
      <c r="D313" s="10" t="s">
        <v>29</v>
      </c>
      <c r="E313" s="10" t="s">
        <v>30</v>
      </c>
      <c r="F313" s="10" t="s">
        <v>1350</v>
      </c>
      <c r="G313" s="10" t="s">
        <v>32</v>
      </c>
      <c r="H313" s="10" t="s">
        <v>32</v>
      </c>
      <c r="I313" s="10" t="s">
        <v>32</v>
      </c>
      <c r="J313" s="10" t="s">
        <v>32</v>
      </c>
      <c r="K313" s="10" t="s">
        <v>56</v>
      </c>
      <c r="L313" s="10" t="s">
        <v>34</v>
      </c>
      <c r="M313" s="10" t="s">
        <v>34</v>
      </c>
      <c r="N313" s="10" t="n">
        <v>90</v>
      </c>
      <c r="O313" s="10" t="n">
        <v>100</v>
      </c>
      <c r="P313" s="10" t="s">
        <v>34</v>
      </c>
      <c r="Q313" s="10" t="s">
        <v>829</v>
      </c>
      <c r="R313" s="10" t="s">
        <v>732</v>
      </c>
      <c r="S313" s="9" t="n">
        <v>4784801</v>
      </c>
      <c r="T313" s="9" t="n">
        <v>590358</v>
      </c>
      <c r="U313" s="9" t="n">
        <v>3239.66</v>
      </c>
      <c r="V313" s="10" t="s">
        <v>39</v>
      </c>
      <c r="W313" s="10" t="s">
        <v>1273</v>
      </c>
      <c r="X313" s="20" t="n">
        <v>43.21059</v>
      </c>
      <c r="Y313" s="20" t="n">
        <v>-109.88763</v>
      </c>
      <c r="Z313" s="10" t="s">
        <v>1351</v>
      </c>
      <c r="AA313" s="10" t="s">
        <v>1278</v>
      </c>
      <c r="AB313" s="0"/>
    </row>
    <row r="314" customFormat="false" ht="12.8" hidden="false" customHeight="false" outlineLevel="0" collapsed="false">
      <c r="A314" s="10" t="s">
        <v>1352</v>
      </c>
      <c r="B314" s="8" t="s">
        <v>1271</v>
      </c>
      <c r="C314" s="18" t="n">
        <v>38577</v>
      </c>
      <c r="D314" s="10" t="s">
        <v>60</v>
      </c>
      <c r="E314" s="10" t="s">
        <v>30</v>
      </c>
      <c r="F314" s="10" t="s">
        <v>1350</v>
      </c>
      <c r="G314" s="10" t="s">
        <v>61</v>
      </c>
      <c r="H314" s="10" t="s">
        <v>34</v>
      </c>
      <c r="I314" s="10" t="s">
        <v>34</v>
      </c>
      <c r="J314" s="10" t="s">
        <v>47</v>
      </c>
      <c r="K314" s="10" t="s">
        <v>56</v>
      </c>
      <c r="L314" s="10" t="s">
        <v>34</v>
      </c>
      <c r="M314" s="10" t="s">
        <v>34</v>
      </c>
      <c r="N314" s="10" t="n">
        <v>40</v>
      </c>
      <c r="O314" s="10" t="n">
        <v>120</v>
      </c>
      <c r="P314" s="10" t="s">
        <v>34</v>
      </c>
      <c r="Q314" s="10" t="s">
        <v>47</v>
      </c>
      <c r="R314" s="10" t="s">
        <v>732</v>
      </c>
      <c r="S314" s="9" t="n">
        <v>4784498</v>
      </c>
      <c r="T314" s="9" t="n">
        <v>590710</v>
      </c>
      <c r="U314" s="9" t="n">
        <v>3297.88</v>
      </c>
      <c r="V314" s="10" t="s">
        <v>39</v>
      </c>
      <c r="W314" s="10" t="s">
        <v>1273</v>
      </c>
      <c r="X314" s="20" t="n">
        <v>43.20782</v>
      </c>
      <c r="Y314" s="20" t="n">
        <v>-109.88334</v>
      </c>
      <c r="Z314" s="10" t="s">
        <v>1351</v>
      </c>
      <c r="AA314" s="10" t="s">
        <v>1278</v>
      </c>
      <c r="AB314" s="0"/>
    </row>
    <row r="315" customFormat="false" ht="12.8" hidden="false" customHeight="false" outlineLevel="0" collapsed="false">
      <c r="A315" s="10" t="s">
        <v>1353</v>
      </c>
      <c r="B315" s="8" t="s">
        <v>1271</v>
      </c>
      <c r="C315" s="18" t="n">
        <v>31999</v>
      </c>
      <c r="D315" s="10" t="s">
        <v>60</v>
      </c>
      <c r="E315" s="10" t="s">
        <v>30</v>
      </c>
      <c r="F315" s="10" t="s">
        <v>1272</v>
      </c>
      <c r="G315" s="10" t="s">
        <v>61</v>
      </c>
      <c r="H315" s="10" t="s">
        <v>34</v>
      </c>
      <c r="I315" s="10" t="s">
        <v>34</v>
      </c>
      <c r="J315" s="10" t="s">
        <v>60</v>
      </c>
      <c r="K315" s="10" t="s">
        <v>56</v>
      </c>
      <c r="L315" s="10" t="n">
        <v>14</v>
      </c>
      <c r="M315" s="10" t="n">
        <v>1915</v>
      </c>
      <c r="N315" s="10" t="n">
        <v>10</v>
      </c>
      <c r="O315" s="10" t="n">
        <v>25</v>
      </c>
      <c r="P315" s="10" t="n">
        <v>100</v>
      </c>
      <c r="Q315" s="10" t="s">
        <v>1354</v>
      </c>
      <c r="R315" s="10" t="s">
        <v>732</v>
      </c>
      <c r="S315" s="9" t="n">
        <v>4725641</v>
      </c>
      <c r="T315" s="9" t="n">
        <v>653646</v>
      </c>
      <c r="U315" s="19" t="n">
        <v>3205.62</v>
      </c>
      <c r="V315" s="9" t="s">
        <v>39</v>
      </c>
      <c r="W315" s="8" t="s">
        <v>1273</v>
      </c>
      <c r="X315" s="20" t="n">
        <v>42.6679</v>
      </c>
      <c r="Y315" s="20" t="n">
        <v>-109.12506</v>
      </c>
      <c r="Z315" s="10" t="s">
        <v>1274</v>
      </c>
      <c r="AA315" s="10" t="s">
        <v>1278</v>
      </c>
      <c r="AB315" s="0"/>
    </row>
    <row r="316" customFormat="false" ht="12.8" hidden="false" customHeight="false" outlineLevel="0" collapsed="false">
      <c r="A316" s="10" t="s">
        <v>1353</v>
      </c>
      <c r="B316" s="8" t="s">
        <v>1271</v>
      </c>
      <c r="C316" s="18" t="n">
        <v>32741</v>
      </c>
      <c r="D316" s="10" t="s">
        <v>29</v>
      </c>
      <c r="E316" s="10" t="s">
        <v>30</v>
      </c>
      <c r="F316" s="10" t="s">
        <v>1272</v>
      </c>
      <c r="G316" s="10" t="s">
        <v>32</v>
      </c>
      <c r="H316" s="10" t="s">
        <v>32</v>
      </c>
      <c r="I316" s="10" t="s">
        <v>32</v>
      </c>
      <c r="J316" s="10" t="s">
        <v>32</v>
      </c>
      <c r="K316" s="10" t="s">
        <v>47</v>
      </c>
      <c r="L316" s="10" t="s">
        <v>34</v>
      </c>
      <c r="M316" s="10" t="s">
        <v>34</v>
      </c>
      <c r="N316" s="10" t="s">
        <v>34</v>
      </c>
      <c r="O316" s="10" t="s">
        <v>34</v>
      </c>
      <c r="P316" s="10" t="s">
        <v>34</v>
      </c>
      <c r="Q316" s="10" t="s">
        <v>925</v>
      </c>
      <c r="R316" s="10" t="s">
        <v>732</v>
      </c>
      <c r="S316" s="9" t="n">
        <v>4725641</v>
      </c>
      <c r="T316" s="9" t="n">
        <v>653646</v>
      </c>
      <c r="U316" s="19" t="n">
        <v>3205.62</v>
      </c>
      <c r="V316" s="9" t="s">
        <v>39</v>
      </c>
      <c r="W316" s="8" t="s">
        <v>1273</v>
      </c>
      <c r="X316" s="20" t="n">
        <v>42.6679</v>
      </c>
      <c r="Y316" s="20" t="n">
        <v>-109.12506</v>
      </c>
      <c r="Z316" s="10" t="s">
        <v>1274</v>
      </c>
      <c r="AA316" s="10" t="s">
        <v>1278</v>
      </c>
      <c r="AB316" s="0"/>
    </row>
    <row r="317" customFormat="false" ht="12.8" hidden="false" customHeight="false" outlineLevel="0" collapsed="false">
      <c r="A317" s="10" t="s">
        <v>1353</v>
      </c>
      <c r="B317" s="8" t="s">
        <v>1271</v>
      </c>
      <c r="C317" s="18" t="n">
        <v>38959</v>
      </c>
      <c r="D317" s="10" t="s">
        <v>29</v>
      </c>
      <c r="E317" s="10" t="s">
        <v>30</v>
      </c>
      <c r="F317" s="10" t="s">
        <v>1272</v>
      </c>
      <c r="G317" s="10" t="s">
        <v>32</v>
      </c>
      <c r="H317" s="10" t="s">
        <v>32</v>
      </c>
      <c r="I317" s="10" t="s">
        <v>32</v>
      </c>
      <c r="J317" s="10" t="s">
        <v>32</v>
      </c>
      <c r="K317" s="10" t="s">
        <v>47</v>
      </c>
      <c r="L317" s="10" t="s">
        <v>34</v>
      </c>
      <c r="M317" s="10" t="s">
        <v>34</v>
      </c>
      <c r="N317" s="10" t="s">
        <v>34</v>
      </c>
      <c r="O317" s="10" t="s">
        <v>34</v>
      </c>
      <c r="P317" s="10" t="s">
        <v>34</v>
      </c>
      <c r="Q317" s="10" t="s">
        <v>826</v>
      </c>
      <c r="R317" s="10" t="s">
        <v>732</v>
      </c>
      <c r="S317" s="9" t="n">
        <v>4725641</v>
      </c>
      <c r="T317" s="9" t="n">
        <v>653646</v>
      </c>
      <c r="U317" s="19" t="n">
        <v>3205.62</v>
      </c>
      <c r="V317" s="9" t="s">
        <v>39</v>
      </c>
      <c r="W317" s="8" t="s">
        <v>1273</v>
      </c>
      <c r="X317" s="20" t="n">
        <v>42.6679</v>
      </c>
      <c r="Y317" s="20" t="n">
        <v>-109.12506</v>
      </c>
      <c r="Z317" s="10" t="s">
        <v>1274</v>
      </c>
      <c r="AA317" s="10" t="s">
        <v>1278</v>
      </c>
      <c r="AB317" s="0"/>
    </row>
    <row r="318" customFormat="false" ht="12.8" hidden="false" customHeight="false" outlineLevel="0" collapsed="false">
      <c r="A318" s="10" t="s">
        <v>1355</v>
      </c>
      <c r="B318" s="8" t="s">
        <v>1271</v>
      </c>
      <c r="C318" s="18" t="n">
        <v>38960</v>
      </c>
      <c r="D318" s="10" t="s">
        <v>29</v>
      </c>
      <c r="E318" s="10" t="s">
        <v>30</v>
      </c>
      <c r="F318" s="10" t="s">
        <v>1339</v>
      </c>
      <c r="G318" s="10" t="s">
        <v>32</v>
      </c>
      <c r="H318" s="10" t="s">
        <v>32</v>
      </c>
      <c r="I318" s="10" t="s">
        <v>32</v>
      </c>
      <c r="J318" s="10" t="s">
        <v>32</v>
      </c>
      <c r="K318" s="10" t="s">
        <v>56</v>
      </c>
      <c r="L318" s="10" t="s">
        <v>34</v>
      </c>
      <c r="M318" s="10" t="s">
        <v>34</v>
      </c>
      <c r="N318" s="10" t="s">
        <v>34</v>
      </c>
      <c r="O318" s="10" t="s">
        <v>34</v>
      </c>
      <c r="P318" s="10" t="s">
        <v>34</v>
      </c>
      <c r="Q318" s="10" t="s">
        <v>47</v>
      </c>
      <c r="R318" s="10" t="s">
        <v>732</v>
      </c>
      <c r="S318" s="9" t="n">
        <v>4725261</v>
      </c>
      <c r="T318" s="9" t="n">
        <v>663148</v>
      </c>
      <c r="U318" s="9" t="n">
        <v>3201.46</v>
      </c>
      <c r="V318" s="10" t="s">
        <v>39</v>
      </c>
      <c r="W318" s="10" t="s">
        <v>733</v>
      </c>
      <c r="X318" s="20" t="n">
        <v>42.66252</v>
      </c>
      <c r="Y318" s="20" t="n">
        <v>-109.00928</v>
      </c>
      <c r="Z318" s="10" t="s">
        <v>1274</v>
      </c>
      <c r="AA318" s="10" t="s">
        <v>595</v>
      </c>
    </row>
    <row r="319" customFormat="false" ht="12.8" hidden="false" customHeight="false" outlineLevel="0" collapsed="false">
      <c r="A319" s="10" t="s">
        <v>1356</v>
      </c>
      <c r="B319" s="8" t="s">
        <v>1271</v>
      </c>
      <c r="C319" s="18" t="n">
        <v>32739</v>
      </c>
      <c r="D319" s="10" t="s">
        <v>29</v>
      </c>
      <c r="E319" s="10" t="s">
        <v>30</v>
      </c>
      <c r="F319" s="10" t="s">
        <v>1357</v>
      </c>
      <c r="G319" s="10" t="s">
        <v>32</v>
      </c>
      <c r="H319" s="10" t="s">
        <v>32</v>
      </c>
      <c r="I319" s="10" t="s">
        <v>32</v>
      </c>
      <c r="J319" s="10" t="s">
        <v>32</v>
      </c>
      <c r="K319" s="10" t="s">
        <v>47</v>
      </c>
      <c r="L319" s="10" t="s">
        <v>34</v>
      </c>
      <c r="M319" s="10" t="s">
        <v>34</v>
      </c>
      <c r="N319" s="10" t="s">
        <v>34</v>
      </c>
      <c r="O319" s="10" t="n">
        <v>50</v>
      </c>
      <c r="P319" s="10" t="s">
        <v>34</v>
      </c>
      <c r="Q319" s="10" t="s">
        <v>47</v>
      </c>
      <c r="R319" s="10" t="s">
        <v>732</v>
      </c>
      <c r="S319" s="9" t="n">
        <v>4752866</v>
      </c>
      <c r="T319" s="9" t="n">
        <v>625089</v>
      </c>
      <c r="U319" s="19" t="n">
        <v>3107.09</v>
      </c>
      <c r="V319" s="9" t="s">
        <v>39</v>
      </c>
      <c r="W319" s="8" t="s">
        <v>1273</v>
      </c>
      <c r="X319" s="20" t="n">
        <v>42.91816</v>
      </c>
      <c r="Y319" s="20" t="n">
        <v>-109.46737</v>
      </c>
      <c r="Z319" s="10" t="s">
        <v>1358</v>
      </c>
      <c r="AA319" s="10" t="s">
        <v>1278</v>
      </c>
    </row>
    <row r="320" customFormat="false" ht="12.8" hidden="false" customHeight="false" outlineLevel="0" collapsed="false">
      <c r="A320" s="32" t="s">
        <v>1359</v>
      </c>
      <c r="B320" s="8" t="s">
        <v>1271</v>
      </c>
      <c r="C320" s="18" t="n">
        <v>32739</v>
      </c>
      <c r="D320" s="10" t="s">
        <v>29</v>
      </c>
      <c r="E320" s="10" t="s">
        <v>30</v>
      </c>
      <c r="F320" s="10" t="s">
        <v>1360</v>
      </c>
      <c r="G320" s="10" t="s">
        <v>32</v>
      </c>
      <c r="H320" s="10" t="s">
        <v>32</v>
      </c>
      <c r="I320" s="10" t="s">
        <v>32</v>
      </c>
      <c r="J320" s="10" t="s">
        <v>32</v>
      </c>
      <c r="K320" s="10" t="s">
        <v>47</v>
      </c>
      <c r="L320" s="10" t="s">
        <v>34</v>
      </c>
      <c r="M320" s="10" t="s">
        <v>34</v>
      </c>
      <c r="N320" s="10" t="s">
        <v>34</v>
      </c>
      <c r="O320" s="10" t="n">
        <v>50</v>
      </c>
      <c r="P320" s="10" t="s">
        <v>34</v>
      </c>
      <c r="Q320" s="10" t="s">
        <v>47</v>
      </c>
      <c r="R320" s="10" t="s">
        <v>732</v>
      </c>
      <c r="S320" s="27" t="n">
        <v>4751675</v>
      </c>
      <c r="T320" s="27" t="n">
        <v>626022</v>
      </c>
      <c r="U320" s="28" t="n">
        <v>3134.32</v>
      </c>
      <c r="V320" s="9" t="s">
        <v>39</v>
      </c>
      <c r="W320" s="8" t="s">
        <v>1273</v>
      </c>
      <c r="X320" s="29" t="n">
        <v>42.90729</v>
      </c>
      <c r="Y320" s="29" t="n">
        <v>-109.45621</v>
      </c>
      <c r="Z320" s="10" t="s">
        <v>1358</v>
      </c>
      <c r="AA320" s="10" t="s">
        <v>1278</v>
      </c>
    </row>
    <row r="321" customFormat="false" ht="12.8" hidden="false" customHeight="false" outlineLevel="0" collapsed="false">
      <c r="A321" s="10" t="s">
        <v>1361</v>
      </c>
      <c r="B321" s="8" t="s">
        <v>1271</v>
      </c>
      <c r="C321" s="18" t="n">
        <v>32739</v>
      </c>
      <c r="D321" s="10" t="s">
        <v>29</v>
      </c>
      <c r="E321" s="10" t="s">
        <v>30</v>
      </c>
      <c r="F321" s="10" t="s">
        <v>1360</v>
      </c>
      <c r="G321" s="10" t="s">
        <v>32</v>
      </c>
      <c r="H321" s="10" t="s">
        <v>32</v>
      </c>
      <c r="I321" s="10" t="s">
        <v>32</v>
      </c>
      <c r="J321" s="10" t="s">
        <v>32</v>
      </c>
      <c r="K321" s="10" t="s">
        <v>47</v>
      </c>
      <c r="L321" s="10" t="s">
        <v>34</v>
      </c>
      <c r="M321" s="10" t="s">
        <v>34</v>
      </c>
      <c r="N321" s="10" t="s">
        <v>34</v>
      </c>
      <c r="O321" s="10" t="n">
        <v>50</v>
      </c>
      <c r="P321" s="10" t="s">
        <v>34</v>
      </c>
      <c r="Q321" s="10" t="s">
        <v>47</v>
      </c>
      <c r="R321" s="10" t="s">
        <v>732</v>
      </c>
      <c r="S321" s="9" t="n">
        <v>4751490</v>
      </c>
      <c r="T321" s="9" t="n">
        <v>626568</v>
      </c>
      <c r="U321" s="19" t="n">
        <v>3144.3</v>
      </c>
      <c r="V321" s="9" t="s">
        <v>39</v>
      </c>
      <c r="W321" s="8" t="s">
        <v>1273</v>
      </c>
      <c r="X321" s="20" t="n">
        <v>42.90553</v>
      </c>
      <c r="Y321" s="20" t="n">
        <v>-109.44956</v>
      </c>
      <c r="Z321" s="10" t="s">
        <v>1358</v>
      </c>
      <c r="AA321" s="10" t="s">
        <v>1278</v>
      </c>
    </row>
    <row r="322" customFormat="false" ht="12.8" hidden="false" customHeight="false" outlineLevel="0" collapsed="false">
      <c r="A322" s="10" t="s">
        <v>1362</v>
      </c>
      <c r="B322" s="8" t="s">
        <v>1271</v>
      </c>
      <c r="C322" s="18" t="n">
        <v>32739</v>
      </c>
      <c r="D322" s="10" t="s">
        <v>29</v>
      </c>
      <c r="E322" s="10" t="s">
        <v>30</v>
      </c>
      <c r="F322" s="10" t="s">
        <v>1363</v>
      </c>
      <c r="G322" s="10" t="s">
        <v>32</v>
      </c>
      <c r="H322" s="10" t="s">
        <v>32</v>
      </c>
      <c r="I322" s="10" t="s">
        <v>32</v>
      </c>
      <c r="J322" s="10" t="s">
        <v>32</v>
      </c>
      <c r="K322" s="10" t="s">
        <v>47</v>
      </c>
      <c r="L322" s="10" t="s">
        <v>34</v>
      </c>
      <c r="M322" s="10" t="s">
        <v>34</v>
      </c>
      <c r="N322" s="10" t="s">
        <v>34</v>
      </c>
      <c r="O322" s="10" t="n">
        <v>120</v>
      </c>
      <c r="P322" s="10" t="s">
        <v>34</v>
      </c>
      <c r="Q322" s="10" t="s">
        <v>47</v>
      </c>
      <c r="R322" s="10" t="s">
        <v>732</v>
      </c>
      <c r="S322" s="9" t="n">
        <v>4751607</v>
      </c>
      <c r="T322" s="9" t="n">
        <v>626868</v>
      </c>
      <c r="U322" s="19" t="n">
        <v>3144.08</v>
      </c>
      <c r="V322" s="9" t="s">
        <v>39</v>
      </c>
      <c r="W322" s="8" t="s">
        <v>1273</v>
      </c>
      <c r="X322" s="20" t="n">
        <v>42.90653</v>
      </c>
      <c r="Y322" s="20" t="n">
        <v>-109.44587</v>
      </c>
      <c r="Z322" s="10" t="s">
        <v>1358</v>
      </c>
      <c r="AA322" s="10" t="s">
        <v>1278</v>
      </c>
    </row>
    <row r="323" customFormat="false" ht="12.8" hidden="false" customHeight="false" outlineLevel="0" collapsed="false">
      <c r="A323" s="32" t="s">
        <v>1364</v>
      </c>
      <c r="B323" s="8" t="s">
        <v>1271</v>
      </c>
      <c r="C323" s="18" t="n">
        <v>32739</v>
      </c>
      <c r="D323" s="10" t="s">
        <v>29</v>
      </c>
      <c r="E323" s="10" t="s">
        <v>30</v>
      </c>
      <c r="F323" s="10" t="s">
        <v>1363</v>
      </c>
      <c r="G323" s="10" t="s">
        <v>32</v>
      </c>
      <c r="H323" s="10" t="s">
        <v>32</v>
      </c>
      <c r="I323" s="10" t="s">
        <v>32</v>
      </c>
      <c r="J323" s="10" t="s">
        <v>32</v>
      </c>
      <c r="K323" s="10" t="s">
        <v>47</v>
      </c>
      <c r="L323" s="10" t="s">
        <v>34</v>
      </c>
      <c r="M323" s="10" t="s">
        <v>34</v>
      </c>
      <c r="N323" s="10" t="s">
        <v>34</v>
      </c>
      <c r="O323" s="10" t="n">
        <v>50</v>
      </c>
      <c r="P323" s="10" t="s">
        <v>34</v>
      </c>
      <c r="Q323" s="10" t="s">
        <v>47</v>
      </c>
      <c r="R323" s="10" t="s">
        <v>732</v>
      </c>
      <c r="S323" s="27" t="n">
        <v>4751448</v>
      </c>
      <c r="T323" s="27" t="n">
        <v>627083</v>
      </c>
      <c r="U323" s="28" t="n">
        <v>3141.6</v>
      </c>
      <c r="V323" s="9" t="s">
        <v>39</v>
      </c>
      <c r="W323" s="8" t="s">
        <v>1273</v>
      </c>
      <c r="X323" s="29" t="n">
        <v>42.90506</v>
      </c>
      <c r="Y323" s="29" t="n">
        <v>-109.44327</v>
      </c>
      <c r="Z323" s="10" t="s">
        <v>1358</v>
      </c>
      <c r="AA323" s="10" t="s">
        <v>1278</v>
      </c>
    </row>
    <row r="324" customFormat="false" ht="12.8" hidden="false" customHeight="false" outlineLevel="0" collapsed="false">
      <c r="A324" s="32" t="s">
        <v>1365</v>
      </c>
      <c r="B324" s="8" t="s">
        <v>1271</v>
      </c>
      <c r="C324" s="18" t="n">
        <v>32739</v>
      </c>
      <c r="D324" s="10" t="s">
        <v>60</v>
      </c>
      <c r="E324" s="10" t="s">
        <v>30</v>
      </c>
      <c r="F324" s="10" t="s">
        <v>1363</v>
      </c>
      <c r="G324" s="10" t="s">
        <v>61</v>
      </c>
      <c r="H324" s="10" t="s">
        <v>34</v>
      </c>
      <c r="I324" s="10" t="s">
        <v>34</v>
      </c>
      <c r="J324" s="10" t="s">
        <v>47</v>
      </c>
      <c r="K324" s="10" t="s">
        <v>47</v>
      </c>
      <c r="L324" s="10" t="s">
        <v>34</v>
      </c>
      <c r="M324" s="10" t="s">
        <v>34</v>
      </c>
      <c r="N324" s="10" t="s">
        <v>34</v>
      </c>
      <c r="O324" s="10" t="n">
        <v>50</v>
      </c>
      <c r="P324" s="10" t="s">
        <v>34</v>
      </c>
      <c r="Q324" s="10" t="s">
        <v>47</v>
      </c>
      <c r="R324" s="10" t="s">
        <v>732</v>
      </c>
      <c r="S324" s="27" t="n">
        <v>4751832</v>
      </c>
      <c r="T324" s="27" t="n">
        <v>627254</v>
      </c>
      <c r="U324" s="28" t="n">
        <v>3195.2</v>
      </c>
      <c r="V324" s="9" t="s">
        <v>39</v>
      </c>
      <c r="W324" s="8" t="s">
        <v>1273</v>
      </c>
      <c r="X324" s="29" t="n">
        <v>42.90849</v>
      </c>
      <c r="Y324" s="29" t="n">
        <v>-109.44108</v>
      </c>
      <c r="Z324" s="10" t="s">
        <v>1358</v>
      </c>
      <c r="AA324" s="10" t="s">
        <v>1278</v>
      </c>
    </row>
    <row r="325" customFormat="false" ht="12.8" hidden="false" customHeight="false" outlineLevel="0" collapsed="false">
      <c r="A325" s="10" t="s">
        <v>1366</v>
      </c>
      <c r="B325" s="8" t="s">
        <v>1271</v>
      </c>
      <c r="C325" s="18" t="n">
        <v>32739</v>
      </c>
      <c r="D325" s="10" t="s">
        <v>60</v>
      </c>
      <c r="E325" s="10" t="s">
        <v>30</v>
      </c>
      <c r="F325" s="10" t="s">
        <v>1367</v>
      </c>
      <c r="G325" s="10" t="s">
        <v>61</v>
      </c>
      <c r="H325" s="10" t="s">
        <v>34</v>
      </c>
      <c r="I325" s="10" t="s">
        <v>34</v>
      </c>
      <c r="J325" s="10" t="s">
        <v>60</v>
      </c>
      <c r="K325" s="10" t="s">
        <v>47</v>
      </c>
      <c r="L325" s="10" t="s">
        <v>34</v>
      </c>
      <c r="M325" s="10" t="s">
        <v>34</v>
      </c>
      <c r="N325" s="10" t="s">
        <v>34</v>
      </c>
      <c r="O325" s="10" t="n">
        <v>75</v>
      </c>
      <c r="P325" s="10" t="s">
        <v>34</v>
      </c>
      <c r="Q325" s="10" t="s">
        <v>47</v>
      </c>
      <c r="R325" s="10" t="s">
        <v>732</v>
      </c>
      <c r="S325" s="9" t="n">
        <v>4754312</v>
      </c>
      <c r="T325" s="9" t="n">
        <v>627327</v>
      </c>
      <c r="U325" s="19" t="n">
        <v>3240.88</v>
      </c>
      <c r="V325" s="9" t="s">
        <v>39</v>
      </c>
      <c r="W325" s="8" t="s">
        <v>1273</v>
      </c>
      <c r="X325" s="20" t="n">
        <v>42.9308</v>
      </c>
      <c r="Y325" s="20" t="n">
        <v>-109.43963</v>
      </c>
      <c r="Z325" s="10" t="s">
        <v>1358</v>
      </c>
      <c r="AA325" s="10" t="s">
        <v>1278</v>
      </c>
    </row>
    <row r="326" customFormat="false" ht="12.8" hidden="false" customHeight="false" outlineLevel="0" collapsed="false">
      <c r="A326" s="10" t="s">
        <v>1368</v>
      </c>
      <c r="B326" s="8" t="s">
        <v>1271</v>
      </c>
      <c r="C326" s="18" t="n">
        <v>32739</v>
      </c>
      <c r="D326" s="10" t="s">
        <v>60</v>
      </c>
      <c r="E326" s="10" t="s">
        <v>30</v>
      </c>
      <c r="F326" s="10" t="s">
        <v>1367</v>
      </c>
      <c r="G326" s="10" t="s">
        <v>1276</v>
      </c>
      <c r="H326" s="10" t="n">
        <v>12</v>
      </c>
      <c r="I326" s="10" t="s">
        <v>119</v>
      </c>
      <c r="J326" s="10" t="s">
        <v>60</v>
      </c>
      <c r="K326" s="10" t="s">
        <v>1369</v>
      </c>
      <c r="L326" s="10" t="n">
        <v>11</v>
      </c>
      <c r="M326" s="10" t="n">
        <v>1210</v>
      </c>
      <c r="N326" s="10" t="n">
        <v>15</v>
      </c>
      <c r="O326" s="10" t="n">
        <v>25</v>
      </c>
      <c r="P326" s="10" t="s">
        <v>34</v>
      </c>
      <c r="Q326" s="10" t="s">
        <v>925</v>
      </c>
      <c r="R326" s="10" t="s">
        <v>732</v>
      </c>
      <c r="S326" s="9" t="n">
        <v>4754645</v>
      </c>
      <c r="T326" s="9" t="n">
        <v>627608</v>
      </c>
      <c r="U326" s="19" t="n">
        <v>3273.04</v>
      </c>
      <c r="V326" s="9" t="s">
        <v>39</v>
      </c>
      <c r="W326" s="8" t="s">
        <v>1273</v>
      </c>
      <c r="X326" s="20" t="n">
        <v>42.93376</v>
      </c>
      <c r="Y326" s="20" t="n">
        <v>-109.43611</v>
      </c>
      <c r="Z326" s="10" t="s">
        <v>1358</v>
      </c>
      <c r="AA326" s="10" t="s">
        <v>1278</v>
      </c>
    </row>
    <row r="327" customFormat="false" ht="12.8" hidden="false" customHeight="false" outlineLevel="0" collapsed="false">
      <c r="A327" s="10" t="s">
        <v>1370</v>
      </c>
      <c r="B327" s="8" t="s">
        <v>1271</v>
      </c>
      <c r="C327" s="18" t="n">
        <v>32739</v>
      </c>
      <c r="D327" s="10" t="s">
        <v>29</v>
      </c>
      <c r="E327" s="10" t="s">
        <v>30</v>
      </c>
      <c r="F327" s="10" t="s">
        <v>1367</v>
      </c>
      <c r="G327" s="10" t="s">
        <v>32</v>
      </c>
      <c r="H327" s="10" t="s">
        <v>32</v>
      </c>
      <c r="I327" s="10" t="s">
        <v>32</v>
      </c>
      <c r="J327" s="10" t="s">
        <v>32</v>
      </c>
      <c r="K327" s="10" t="s">
        <v>47</v>
      </c>
      <c r="L327" s="10" t="s">
        <v>34</v>
      </c>
      <c r="M327" s="10" t="s">
        <v>34</v>
      </c>
      <c r="N327" s="10" t="s">
        <v>34</v>
      </c>
      <c r="O327" s="10" t="n">
        <v>50</v>
      </c>
      <c r="P327" s="10" t="s">
        <v>34</v>
      </c>
      <c r="Q327" s="10" t="s">
        <v>47</v>
      </c>
      <c r="R327" s="10" t="s">
        <v>732</v>
      </c>
      <c r="S327" s="9" t="n">
        <v>4754670</v>
      </c>
      <c r="T327" s="9" t="n">
        <v>627818</v>
      </c>
      <c r="U327" s="19" t="n">
        <v>3267.12</v>
      </c>
      <c r="V327" s="9" t="s">
        <v>39</v>
      </c>
      <c r="W327" s="8" t="s">
        <v>1273</v>
      </c>
      <c r="X327" s="20" t="n">
        <v>42.93394</v>
      </c>
      <c r="Y327" s="20" t="n">
        <v>-109.43353</v>
      </c>
      <c r="Z327" s="10" t="s">
        <v>1358</v>
      </c>
      <c r="AA327" s="10" t="s">
        <v>1278</v>
      </c>
    </row>
    <row r="328" customFormat="false" ht="12.8" hidden="false" customHeight="false" outlineLevel="0" collapsed="false">
      <c r="A328" s="10" t="s">
        <v>1371</v>
      </c>
      <c r="B328" s="8" t="s">
        <v>1271</v>
      </c>
      <c r="C328" s="18" t="n">
        <v>32739</v>
      </c>
      <c r="D328" s="10" t="s">
        <v>29</v>
      </c>
      <c r="E328" s="10" t="s">
        <v>30</v>
      </c>
      <c r="F328" s="10" t="s">
        <v>1367</v>
      </c>
      <c r="G328" s="10" t="s">
        <v>32</v>
      </c>
      <c r="H328" s="10" t="s">
        <v>32</v>
      </c>
      <c r="I328" s="10" t="s">
        <v>32</v>
      </c>
      <c r="J328" s="10" t="s">
        <v>32</v>
      </c>
      <c r="K328" s="10" t="s">
        <v>47</v>
      </c>
      <c r="L328" s="10" t="s">
        <v>34</v>
      </c>
      <c r="M328" s="10" t="s">
        <v>34</v>
      </c>
      <c r="N328" s="10" t="s">
        <v>34</v>
      </c>
      <c r="O328" s="10" t="n">
        <v>50</v>
      </c>
      <c r="P328" s="10" t="s">
        <v>34</v>
      </c>
      <c r="Q328" s="10" t="s">
        <v>47</v>
      </c>
      <c r="R328" s="10" t="s">
        <v>732</v>
      </c>
      <c r="S328" s="9" t="n">
        <v>4754659</v>
      </c>
      <c r="T328" s="9" t="n">
        <v>627990</v>
      </c>
      <c r="U328" s="19" t="n">
        <v>3264.96</v>
      </c>
      <c r="V328" s="9" t="s">
        <v>39</v>
      </c>
      <c r="W328" s="8" t="s">
        <v>1273</v>
      </c>
      <c r="X328" s="20" t="n">
        <v>42.93382</v>
      </c>
      <c r="Y328" s="20" t="n">
        <v>-109.43143</v>
      </c>
      <c r="Z328" s="10" t="s">
        <v>1358</v>
      </c>
      <c r="AA328" s="10" t="s">
        <v>1278</v>
      </c>
    </row>
    <row r="329" customFormat="false" ht="12.8" hidden="false" customHeight="false" outlineLevel="0" collapsed="false">
      <c r="A329" s="10" t="s">
        <v>1372</v>
      </c>
      <c r="B329" s="8" t="s">
        <v>1271</v>
      </c>
      <c r="C329" s="18" t="n">
        <v>32739</v>
      </c>
      <c r="D329" s="10" t="s">
        <v>29</v>
      </c>
      <c r="E329" s="10" t="s">
        <v>30</v>
      </c>
      <c r="F329" s="10" t="s">
        <v>1367</v>
      </c>
      <c r="G329" s="10" t="s">
        <v>32</v>
      </c>
      <c r="H329" s="10" t="s">
        <v>32</v>
      </c>
      <c r="I329" s="10" t="s">
        <v>32</v>
      </c>
      <c r="J329" s="10" t="s">
        <v>32</v>
      </c>
      <c r="K329" s="10" t="s">
        <v>47</v>
      </c>
      <c r="L329" s="10" t="s">
        <v>34</v>
      </c>
      <c r="M329" s="10" t="s">
        <v>34</v>
      </c>
      <c r="N329" s="10" t="s">
        <v>34</v>
      </c>
      <c r="O329" s="10" t="n">
        <v>120</v>
      </c>
      <c r="P329" s="10" t="s">
        <v>34</v>
      </c>
      <c r="Q329" s="10" t="s">
        <v>47</v>
      </c>
      <c r="R329" s="10" t="s">
        <v>732</v>
      </c>
      <c r="S329" s="9" t="n">
        <v>4754813</v>
      </c>
      <c r="T329" s="9" t="n">
        <v>628190</v>
      </c>
      <c r="U329" s="19" t="n">
        <v>3249.85</v>
      </c>
      <c r="V329" s="9" t="s">
        <v>39</v>
      </c>
      <c r="W329" s="8" t="s">
        <v>1273</v>
      </c>
      <c r="X329" s="20" t="n">
        <v>42.93517</v>
      </c>
      <c r="Y329" s="20" t="n">
        <v>-109.42894</v>
      </c>
      <c r="Z329" s="10" t="s">
        <v>1358</v>
      </c>
      <c r="AA329" s="10" t="s">
        <v>1278</v>
      </c>
    </row>
    <row r="330" customFormat="false" ht="12.8" hidden="false" customHeight="false" outlineLevel="0" collapsed="false">
      <c r="A330" s="10" t="s">
        <v>1373</v>
      </c>
      <c r="B330" s="8" t="s">
        <v>1271</v>
      </c>
      <c r="C330" s="18" t="n">
        <v>32739</v>
      </c>
      <c r="D330" s="10" t="s">
        <v>29</v>
      </c>
      <c r="E330" s="10" t="s">
        <v>30</v>
      </c>
      <c r="F330" s="10" t="s">
        <v>1357</v>
      </c>
      <c r="G330" s="10" t="s">
        <v>32</v>
      </c>
      <c r="H330" s="10" t="s">
        <v>32</v>
      </c>
      <c r="I330" s="10" t="s">
        <v>32</v>
      </c>
      <c r="J330" s="10" t="s">
        <v>32</v>
      </c>
      <c r="K330" s="10" t="s">
        <v>47</v>
      </c>
      <c r="L330" s="10" t="s">
        <v>34</v>
      </c>
      <c r="M330" s="10" t="s">
        <v>34</v>
      </c>
      <c r="N330" s="10" t="s">
        <v>34</v>
      </c>
      <c r="O330" s="10" t="n">
        <v>100</v>
      </c>
      <c r="P330" s="10" t="s">
        <v>34</v>
      </c>
      <c r="Q330" s="10" t="s">
        <v>47</v>
      </c>
      <c r="R330" s="10" t="s">
        <v>732</v>
      </c>
      <c r="S330" s="9" t="n">
        <v>4752942</v>
      </c>
      <c r="T330" s="9" t="n">
        <v>625222</v>
      </c>
      <c r="U330" s="19" t="n">
        <v>3109.57</v>
      </c>
      <c r="V330" s="9" t="s">
        <v>39</v>
      </c>
      <c r="W330" s="8" t="s">
        <v>1273</v>
      </c>
      <c r="X330" s="20" t="n">
        <v>42.91882</v>
      </c>
      <c r="Y330" s="20" t="n">
        <v>-109.46572</v>
      </c>
      <c r="Z330" s="10" t="s">
        <v>1358</v>
      </c>
      <c r="AA330" s="10" t="s">
        <v>1278</v>
      </c>
    </row>
    <row r="331" customFormat="false" ht="12.8" hidden="false" customHeight="false" outlineLevel="0" collapsed="false">
      <c r="A331" s="10" t="s">
        <v>1374</v>
      </c>
      <c r="B331" s="8" t="s">
        <v>1271</v>
      </c>
      <c r="C331" s="18" t="n">
        <v>32739</v>
      </c>
      <c r="D331" s="10" t="s">
        <v>29</v>
      </c>
      <c r="E331" s="10" t="s">
        <v>30</v>
      </c>
      <c r="F331" s="10" t="s">
        <v>1375</v>
      </c>
      <c r="G331" s="10" t="s">
        <v>32</v>
      </c>
      <c r="H331" s="10" t="s">
        <v>32</v>
      </c>
      <c r="I331" s="10" t="s">
        <v>32</v>
      </c>
      <c r="J331" s="10" t="s">
        <v>32</v>
      </c>
      <c r="K331" s="10" t="s">
        <v>47</v>
      </c>
      <c r="L331" s="10" t="s">
        <v>34</v>
      </c>
      <c r="M331" s="10" t="s">
        <v>34</v>
      </c>
      <c r="N331" s="10" t="s">
        <v>34</v>
      </c>
      <c r="O331" s="10" t="n">
        <v>50</v>
      </c>
      <c r="P331" s="10" t="s">
        <v>34</v>
      </c>
      <c r="Q331" s="10" t="s">
        <v>47</v>
      </c>
      <c r="R331" s="10" t="s">
        <v>732</v>
      </c>
      <c r="S331" s="9" t="n">
        <v>4754426</v>
      </c>
      <c r="T331" s="9" t="n">
        <v>628958</v>
      </c>
      <c r="U331" s="19" t="n">
        <v>3251.86</v>
      </c>
      <c r="V331" s="9" t="s">
        <v>39</v>
      </c>
      <c r="W331" s="8" t="s">
        <v>1273</v>
      </c>
      <c r="X331" s="20" t="n">
        <v>42.93156</v>
      </c>
      <c r="Y331" s="20" t="n">
        <v>-109.41963</v>
      </c>
      <c r="Z331" s="10" t="s">
        <v>1358</v>
      </c>
      <c r="AA331" s="10" t="s">
        <v>1278</v>
      </c>
    </row>
    <row r="332" customFormat="false" ht="12.8" hidden="false" customHeight="false" outlineLevel="0" collapsed="false">
      <c r="A332" s="10" t="s">
        <v>1376</v>
      </c>
      <c r="B332" s="8" t="s">
        <v>1271</v>
      </c>
      <c r="C332" s="18" t="n">
        <v>32739</v>
      </c>
      <c r="D332" s="10" t="s">
        <v>60</v>
      </c>
      <c r="E332" s="10" t="s">
        <v>30</v>
      </c>
      <c r="F332" s="10" t="s">
        <v>1375</v>
      </c>
      <c r="G332" s="10" t="s">
        <v>61</v>
      </c>
      <c r="H332" s="10" t="n">
        <v>20</v>
      </c>
      <c r="I332" s="10" t="s">
        <v>119</v>
      </c>
      <c r="J332" s="10" t="s">
        <v>60</v>
      </c>
      <c r="K332" s="10" t="s">
        <v>47</v>
      </c>
      <c r="L332" s="10" t="s">
        <v>34</v>
      </c>
      <c r="M332" s="10" t="s">
        <v>34</v>
      </c>
      <c r="N332" s="10" t="s">
        <v>34</v>
      </c>
      <c r="O332" s="10" t="n">
        <v>80</v>
      </c>
      <c r="P332" s="10" t="s">
        <v>34</v>
      </c>
      <c r="Q332" s="10" t="s">
        <v>47</v>
      </c>
      <c r="R332" s="10" t="s">
        <v>732</v>
      </c>
      <c r="S332" s="9" t="n">
        <v>4753934</v>
      </c>
      <c r="T332" s="9" t="n">
        <v>629184</v>
      </c>
      <c r="U332" s="19" t="n">
        <v>3262.9</v>
      </c>
      <c r="V332" s="9" t="s">
        <v>39</v>
      </c>
      <c r="W332" s="8" t="s">
        <v>1273</v>
      </c>
      <c r="X332" s="20" t="n">
        <v>42.92709</v>
      </c>
      <c r="Y332" s="20" t="n">
        <v>-109.41697</v>
      </c>
      <c r="Z332" s="10" t="s">
        <v>1358</v>
      </c>
      <c r="AA332" s="10" t="s">
        <v>1278</v>
      </c>
    </row>
    <row r="333" customFormat="false" ht="12.8" hidden="false" customHeight="false" outlineLevel="0" collapsed="false">
      <c r="A333" s="10" t="s">
        <v>1377</v>
      </c>
      <c r="B333" s="8" t="s">
        <v>1271</v>
      </c>
      <c r="C333" s="18" t="n">
        <v>32739</v>
      </c>
      <c r="D333" s="10" t="s">
        <v>29</v>
      </c>
      <c r="E333" s="10" t="s">
        <v>30</v>
      </c>
      <c r="F333" s="10" t="s">
        <v>1378</v>
      </c>
      <c r="G333" s="10" t="s">
        <v>32</v>
      </c>
      <c r="H333" s="10" t="s">
        <v>32</v>
      </c>
      <c r="I333" s="10" t="s">
        <v>32</v>
      </c>
      <c r="J333" s="10" t="s">
        <v>32</v>
      </c>
      <c r="K333" s="10" t="s">
        <v>47</v>
      </c>
      <c r="L333" s="10" t="s">
        <v>34</v>
      </c>
      <c r="M333" s="10" t="s">
        <v>34</v>
      </c>
      <c r="N333" s="10" t="s">
        <v>34</v>
      </c>
      <c r="O333" s="10" t="n">
        <v>120</v>
      </c>
      <c r="P333" s="10" t="s">
        <v>34</v>
      </c>
      <c r="Q333" s="10" t="s">
        <v>47</v>
      </c>
      <c r="R333" s="10" t="s">
        <v>732</v>
      </c>
      <c r="S333" s="9" t="n">
        <v>4753791</v>
      </c>
      <c r="T333" s="9" t="n">
        <v>629183</v>
      </c>
      <c r="U333" s="19" t="n">
        <v>3255.49</v>
      </c>
      <c r="V333" s="9" t="s">
        <v>39</v>
      </c>
      <c r="W333" s="8" t="s">
        <v>1273</v>
      </c>
      <c r="X333" s="20" t="n">
        <v>42.92581</v>
      </c>
      <c r="Y333" s="20" t="n">
        <v>-109.41701</v>
      </c>
      <c r="Z333" s="10" t="s">
        <v>1358</v>
      </c>
      <c r="AA333" s="10" t="s">
        <v>1278</v>
      </c>
    </row>
    <row r="334" customFormat="false" ht="12.8" hidden="false" customHeight="false" outlineLevel="0" collapsed="false">
      <c r="A334" s="10" t="s">
        <v>1379</v>
      </c>
      <c r="B334" s="8" t="s">
        <v>1271</v>
      </c>
      <c r="C334" s="18" t="n">
        <v>32739</v>
      </c>
      <c r="D334" s="10" t="s">
        <v>29</v>
      </c>
      <c r="E334" s="10" t="s">
        <v>30</v>
      </c>
      <c r="F334" s="10" t="s">
        <v>1378</v>
      </c>
      <c r="G334" s="10" t="s">
        <v>32</v>
      </c>
      <c r="H334" s="10" t="s">
        <v>32</v>
      </c>
      <c r="I334" s="10" t="s">
        <v>32</v>
      </c>
      <c r="J334" s="10" t="s">
        <v>32</v>
      </c>
      <c r="K334" s="10" t="s">
        <v>47</v>
      </c>
      <c r="L334" s="10" t="s">
        <v>34</v>
      </c>
      <c r="M334" s="10" t="s">
        <v>34</v>
      </c>
      <c r="N334" s="10" t="s">
        <v>34</v>
      </c>
      <c r="O334" s="10" t="n">
        <v>120</v>
      </c>
      <c r="P334" s="10" t="s">
        <v>34</v>
      </c>
      <c r="Q334" s="10" t="s">
        <v>47</v>
      </c>
      <c r="R334" s="10" t="s">
        <v>732</v>
      </c>
      <c r="S334" s="9" t="n">
        <v>4753394</v>
      </c>
      <c r="T334" s="9" t="n">
        <v>628826</v>
      </c>
      <c r="U334" s="19" t="n">
        <v>3180.85</v>
      </c>
      <c r="V334" s="9" t="s">
        <v>39</v>
      </c>
      <c r="W334" s="8" t="s">
        <v>1273</v>
      </c>
      <c r="X334" s="20" t="n">
        <v>42.92229</v>
      </c>
      <c r="Y334" s="20" t="n">
        <v>-109.42147</v>
      </c>
      <c r="Z334" s="10" t="s">
        <v>1358</v>
      </c>
      <c r="AA334" s="10" t="s">
        <v>1278</v>
      </c>
    </row>
    <row r="335" customFormat="false" ht="12.8" hidden="false" customHeight="false" outlineLevel="0" collapsed="false">
      <c r="A335" s="10" t="s">
        <v>1380</v>
      </c>
      <c r="B335" s="8" t="s">
        <v>1271</v>
      </c>
      <c r="C335" s="18" t="n">
        <v>32739</v>
      </c>
      <c r="D335" s="10" t="s">
        <v>29</v>
      </c>
      <c r="E335" s="10" t="s">
        <v>30</v>
      </c>
      <c r="F335" s="10" t="s">
        <v>1378</v>
      </c>
      <c r="G335" s="10" t="s">
        <v>32</v>
      </c>
      <c r="H335" s="10" t="s">
        <v>32</v>
      </c>
      <c r="I335" s="10" t="s">
        <v>32</v>
      </c>
      <c r="J335" s="10" t="s">
        <v>32</v>
      </c>
      <c r="K335" s="10" t="s">
        <v>47</v>
      </c>
      <c r="L335" s="10" t="s">
        <v>34</v>
      </c>
      <c r="M335" s="10" t="s">
        <v>34</v>
      </c>
      <c r="N335" s="10" t="s">
        <v>34</v>
      </c>
      <c r="O335" s="10" t="n">
        <v>200</v>
      </c>
      <c r="P335" s="10" t="s">
        <v>34</v>
      </c>
      <c r="Q335" s="10" t="s">
        <v>47</v>
      </c>
      <c r="R335" s="10" t="s">
        <v>732</v>
      </c>
      <c r="S335" s="9" t="n">
        <v>4753219</v>
      </c>
      <c r="T335" s="9" t="n">
        <v>628665</v>
      </c>
      <c r="U335" s="19" t="n">
        <v>3165.63</v>
      </c>
      <c r="V335" s="9" t="s">
        <v>39</v>
      </c>
      <c r="W335" s="8" t="s">
        <v>1273</v>
      </c>
      <c r="X335" s="20" t="n">
        <v>42.92075</v>
      </c>
      <c r="Y335" s="20" t="n">
        <v>-109.42349</v>
      </c>
      <c r="Z335" s="10" t="s">
        <v>1358</v>
      </c>
      <c r="AA335" s="10" t="s">
        <v>1278</v>
      </c>
    </row>
    <row r="336" customFormat="false" ht="12.8" hidden="false" customHeight="false" outlineLevel="0" collapsed="false">
      <c r="A336" s="10" t="s">
        <v>1381</v>
      </c>
      <c r="B336" s="8" t="s">
        <v>1271</v>
      </c>
      <c r="C336" s="18" t="n">
        <v>32739</v>
      </c>
      <c r="D336" s="10" t="s">
        <v>29</v>
      </c>
      <c r="E336" s="10" t="s">
        <v>30</v>
      </c>
      <c r="F336" s="10" t="s">
        <v>1378</v>
      </c>
      <c r="G336" s="10" t="s">
        <v>32</v>
      </c>
      <c r="H336" s="10" t="s">
        <v>32</v>
      </c>
      <c r="I336" s="10" t="s">
        <v>32</v>
      </c>
      <c r="J336" s="10" t="s">
        <v>32</v>
      </c>
      <c r="K336" s="10" t="s">
        <v>47</v>
      </c>
      <c r="L336" s="10" t="s">
        <v>34</v>
      </c>
      <c r="M336" s="10" t="s">
        <v>34</v>
      </c>
      <c r="N336" s="10" t="s">
        <v>34</v>
      </c>
      <c r="O336" s="10" t="n">
        <v>250</v>
      </c>
      <c r="P336" s="10" t="s">
        <v>34</v>
      </c>
      <c r="Q336" s="10" t="s">
        <v>47</v>
      </c>
      <c r="R336" s="10" t="s">
        <v>732</v>
      </c>
      <c r="S336" s="9" t="n">
        <v>4752701</v>
      </c>
      <c r="T336" s="9" t="n">
        <v>628587</v>
      </c>
      <c r="U336" s="19" t="n">
        <v>3119.73</v>
      </c>
      <c r="V336" s="9" t="s">
        <v>39</v>
      </c>
      <c r="W336" s="8" t="s">
        <v>1273</v>
      </c>
      <c r="X336" s="20" t="n">
        <v>42.9161</v>
      </c>
      <c r="Y336" s="20" t="n">
        <v>-109.42456</v>
      </c>
      <c r="Z336" s="10" t="s">
        <v>1358</v>
      </c>
      <c r="AA336" s="10" t="s">
        <v>1278</v>
      </c>
    </row>
    <row r="337" customFormat="false" ht="12.8" hidden="false" customHeight="false" outlineLevel="0" collapsed="false">
      <c r="A337" s="10" t="s">
        <v>1382</v>
      </c>
      <c r="B337" s="8" t="s">
        <v>1271</v>
      </c>
      <c r="C337" s="18" t="n">
        <v>32739</v>
      </c>
      <c r="D337" s="10" t="s">
        <v>29</v>
      </c>
      <c r="E337" s="10" t="s">
        <v>30</v>
      </c>
      <c r="F337" s="10" t="s">
        <v>1357</v>
      </c>
      <c r="G337" s="10" t="s">
        <v>32</v>
      </c>
      <c r="H337" s="10" t="s">
        <v>32</v>
      </c>
      <c r="I337" s="10" t="s">
        <v>32</v>
      </c>
      <c r="J337" s="10" t="s">
        <v>32</v>
      </c>
      <c r="K337" s="10" t="s">
        <v>47</v>
      </c>
      <c r="L337" s="10" t="s">
        <v>34</v>
      </c>
      <c r="M337" s="10" t="s">
        <v>34</v>
      </c>
      <c r="N337" s="10" t="s">
        <v>34</v>
      </c>
      <c r="O337" s="10" t="n">
        <v>100</v>
      </c>
      <c r="P337" s="10" t="s">
        <v>34</v>
      </c>
      <c r="Q337" s="10" t="s">
        <v>47</v>
      </c>
      <c r="R337" s="10" t="s">
        <v>732</v>
      </c>
      <c r="S337" s="9" t="n">
        <v>4753242</v>
      </c>
      <c r="T337" s="9" t="n">
        <v>625320</v>
      </c>
      <c r="U337" s="19" t="n">
        <v>3131.53</v>
      </c>
      <c r="V337" s="9" t="s">
        <v>39</v>
      </c>
      <c r="W337" s="8" t="s">
        <v>1273</v>
      </c>
      <c r="X337" s="20" t="n">
        <v>42.92151</v>
      </c>
      <c r="Y337" s="20" t="n">
        <v>-109.46445</v>
      </c>
      <c r="Z337" s="10" t="s">
        <v>1358</v>
      </c>
      <c r="AA337" s="10" t="s">
        <v>1278</v>
      </c>
    </row>
    <row r="338" customFormat="false" ht="12.8" hidden="false" customHeight="false" outlineLevel="0" collapsed="false">
      <c r="A338" s="10" t="s">
        <v>1383</v>
      </c>
      <c r="B338" s="8" t="s">
        <v>1271</v>
      </c>
      <c r="C338" s="18" t="n">
        <v>32739</v>
      </c>
      <c r="D338" s="10" t="s">
        <v>29</v>
      </c>
      <c r="E338" s="10" t="s">
        <v>30</v>
      </c>
      <c r="F338" s="10" t="s">
        <v>1357</v>
      </c>
      <c r="G338" s="10" t="s">
        <v>32</v>
      </c>
      <c r="H338" s="10" t="s">
        <v>32</v>
      </c>
      <c r="I338" s="10" t="s">
        <v>32</v>
      </c>
      <c r="J338" s="10" t="s">
        <v>32</v>
      </c>
      <c r="K338" s="10" t="s">
        <v>47</v>
      </c>
      <c r="L338" s="10" t="s">
        <v>34</v>
      </c>
      <c r="M338" s="10" t="s">
        <v>34</v>
      </c>
      <c r="N338" s="10" t="s">
        <v>34</v>
      </c>
      <c r="O338" s="10" t="n">
        <v>50</v>
      </c>
      <c r="P338" s="10" t="s">
        <v>34</v>
      </c>
      <c r="Q338" s="10" t="s">
        <v>47</v>
      </c>
      <c r="R338" s="10" t="s">
        <v>732</v>
      </c>
      <c r="S338" s="9" t="n">
        <v>4752413</v>
      </c>
      <c r="T338" s="9" t="n">
        <v>625402</v>
      </c>
      <c r="U338" s="19" t="n">
        <v>3108.62</v>
      </c>
      <c r="V338" s="9" t="s">
        <v>39</v>
      </c>
      <c r="W338" s="8" t="s">
        <v>1273</v>
      </c>
      <c r="X338" s="20" t="n">
        <v>42.91403</v>
      </c>
      <c r="Y338" s="20" t="n">
        <v>-109.46364</v>
      </c>
      <c r="Z338" s="10" t="s">
        <v>1358</v>
      </c>
      <c r="AA338" s="10" t="s">
        <v>1278</v>
      </c>
    </row>
    <row r="339" customFormat="false" ht="12.8" hidden="false" customHeight="false" outlineLevel="0" collapsed="false">
      <c r="A339" s="10" t="s">
        <v>1384</v>
      </c>
      <c r="B339" s="8" t="s">
        <v>1271</v>
      </c>
      <c r="C339" s="18" t="n">
        <v>32739</v>
      </c>
      <c r="D339" s="10" t="s">
        <v>29</v>
      </c>
      <c r="E339" s="10" t="s">
        <v>30</v>
      </c>
      <c r="F339" s="10" t="s">
        <v>1357</v>
      </c>
      <c r="G339" s="10" t="s">
        <v>32</v>
      </c>
      <c r="H339" s="10" t="s">
        <v>32</v>
      </c>
      <c r="I339" s="10" t="s">
        <v>32</v>
      </c>
      <c r="J339" s="10" t="s">
        <v>32</v>
      </c>
      <c r="K339" s="10" t="s">
        <v>47</v>
      </c>
      <c r="L339" s="10" t="s">
        <v>34</v>
      </c>
      <c r="M339" s="10" t="s">
        <v>34</v>
      </c>
      <c r="N339" s="10" t="s">
        <v>34</v>
      </c>
      <c r="O339" s="10" t="n">
        <v>50</v>
      </c>
      <c r="P339" s="10" t="s">
        <v>34</v>
      </c>
      <c r="Q339" s="10" t="s">
        <v>47</v>
      </c>
      <c r="R339" s="10" t="s">
        <v>732</v>
      </c>
      <c r="S339" s="9" t="n">
        <v>4752627</v>
      </c>
      <c r="T339" s="9" t="n">
        <v>626234</v>
      </c>
      <c r="U339" s="19" t="n">
        <v>3214.54</v>
      </c>
      <c r="V339" s="9" t="s">
        <v>39</v>
      </c>
      <c r="W339" s="8" t="s">
        <v>1273</v>
      </c>
      <c r="X339" s="20" t="n">
        <v>42.91582</v>
      </c>
      <c r="Y339" s="20" t="n">
        <v>-109.4534</v>
      </c>
      <c r="Z339" s="10" t="s">
        <v>1358</v>
      </c>
      <c r="AA339" s="10" t="s">
        <v>1278</v>
      </c>
    </row>
    <row r="340" customFormat="false" ht="12.8" hidden="false" customHeight="false" outlineLevel="0" collapsed="false">
      <c r="A340" s="10" t="s">
        <v>1385</v>
      </c>
      <c r="B340" s="8" t="s">
        <v>1271</v>
      </c>
      <c r="C340" s="18" t="n">
        <v>32739</v>
      </c>
      <c r="D340" s="10" t="s">
        <v>29</v>
      </c>
      <c r="E340" s="10" t="s">
        <v>30</v>
      </c>
      <c r="F340" s="10" t="s">
        <v>1357</v>
      </c>
      <c r="G340" s="10" t="s">
        <v>32</v>
      </c>
      <c r="H340" s="10" t="s">
        <v>32</v>
      </c>
      <c r="I340" s="10" t="s">
        <v>32</v>
      </c>
      <c r="J340" s="10" t="s">
        <v>32</v>
      </c>
      <c r="K340" s="10" t="s">
        <v>47</v>
      </c>
      <c r="L340" s="10" t="s">
        <v>34</v>
      </c>
      <c r="M340" s="10" t="s">
        <v>34</v>
      </c>
      <c r="N340" s="10" t="s">
        <v>34</v>
      </c>
      <c r="O340" s="10" t="n">
        <v>50</v>
      </c>
      <c r="P340" s="10" t="s">
        <v>34</v>
      </c>
      <c r="Q340" s="10" t="s">
        <v>47</v>
      </c>
      <c r="R340" s="10" t="s">
        <v>732</v>
      </c>
      <c r="S340" s="9" t="n">
        <v>4752403</v>
      </c>
      <c r="T340" s="9" t="n">
        <v>626191</v>
      </c>
      <c r="U340" s="19" t="n">
        <v>3218.21</v>
      </c>
      <c r="V340" s="9" t="s">
        <v>39</v>
      </c>
      <c r="W340" s="8" t="s">
        <v>1273</v>
      </c>
      <c r="X340" s="20" t="n">
        <v>42.91381</v>
      </c>
      <c r="Y340" s="20" t="n">
        <v>-109.45398</v>
      </c>
      <c r="Z340" s="10" t="s">
        <v>1358</v>
      </c>
      <c r="AA340" s="10" t="s">
        <v>1278</v>
      </c>
    </row>
    <row r="341" customFormat="false" ht="12.8" hidden="false" customHeight="false" outlineLevel="0" collapsed="false">
      <c r="A341" s="10" t="s">
        <v>1386</v>
      </c>
      <c r="B341" s="8" t="s">
        <v>1271</v>
      </c>
      <c r="C341" s="18" t="n">
        <v>32739</v>
      </c>
      <c r="D341" s="10" t="s">
        <v>29</v>
      </c>
      <c r="E341" s="10" t="s">
        <v>30</v>
      </c>
      <c r="F341" s="10" t="s">
        <v>1357</v>
      </c>
      <c r="G341" s="10" t="s">
        <v>32</v>
      </c>
      <c r="H341" s="10" t="s">
        <v>32</v>
      </c>
      <c r="I341" s="10" t="s">
        <v>32</v>
      </c>
      <c r="J341" s="10" t="s">
        <v>32</v>
      </c>
      <c r="K341" s="10" t="s">
        <v>47</v>
      </c>
      <c r="L341" s="10" t="s">
        <v>34</v>
      </c>
      <c r="M341" s="10" t="s">
        <v>34</v>
      </c>
      <c r="N341" s="10" t="s">
        <v>34</v>
      </c>
      <c r="O341" s="10" t="n">
        <v>50</v>
      </c>
      <c r="P341" s="10" t="s">
        <v>34</v>
      </c>
      <c r="Q341" s="10" t="s">
        <v>47</v>
      </c>
      <c r="R341" s="10" t="s">
        <v>732</v>
      </c>
      <c r="S341" s="9" t="n">
        <v>4752055</v>
      </c>
      <c r="T341" s="9" t="n">
        <v>626176</v>
      </c>
      <c r="U341" s="19" t="n">
        <v>3131.56</v>
      </c>
      <c r="V341" s="9" t="s">
        <v>39</v>
      </c>
      <c r="W341" s="8" t="s">
        <v>1273</v>
      </c>
      <c r="X341" s="20" t="n">
        <v>42.91068</v>
      </c>
      <c r="Y341" s="20" t="n">
        <v>-109.45424</v>
      </c>
      <c r="Z341" s="10" t="s">
        <v>1358</v>
      </c>
      <c r="AA341" s="10" t="s">
        <v>1278</v>
      </c>
    </row>
    <row r="342" customFormat="false" ht="12.8" hidden="false" customHeight="false" outlineLevel="0" collapsed="false">
      <c r="A342" s="10" t="s">
        <v>1387</v>
      </c>
      <c r="B342" s="8" t="s">
        <v>1271</v>
      </c>
      <c r="C342" s="18" t="n">
        <v>32739</v>
      </c>
      <c r="D342" s="10" t="s">
        <v>29</v>
      </c>
      <c r="E342" s="10" t="s">
        <v>30</v>
      </c>
      <c r="F342" s="10" t="s">
        <v>1357</v>
      </c>
      <c r="G342" s="10" t="s">
        <v>32</v>
      </c>
      <c r="H342" s="10" t="s">
        <v>32</v>
      </c>
      <c r="I342" s="10" t="s">
        <v>32</v>
      </c>
      <c r="J342" s="10" t="s">
        <v>32</v>
      </c>
      <c r="K342" s="10" t="s">
        <v>47</v>
      </c>
      <c r="L342" s="10" t="s">
        <v>34</v>
      </c>
      <c r="M342" s="10" t="s">
        <v>34</v>
      </c>
      <c r="N342" s="10" t="s">
        <v>34</v>
      </c>
      <c r="O342" s="10" t="n">
        <v>50</v>
      </c>
      <c r="P342" s="10" t="s">
        <v>34</v>
      </c>
      <c r="Q342" s="10" t="s">
        <v>47</v>
      </c>
      <c r="R342" s="10" t="s">
        <v>732</v>
      </c>
      <c r="S342" s="9" t="n">
        <v>4751870</v>
      </c>
      <c r="T342" s="9" t="n">
        <v>626059</v>
      </c>
      <c r="U342" s="19" t="n">
        <v>3118.08</v>
      </c>
      <c r="V342" s="9" t="s">
        <v>39</v>
      </c>
      <c r="W342" s="8" t="s">
        <v>1273</v>
      </c>
      <c r="X342" s="20" t="n">
        <v>42.90903</v>
      </c>
      <c r="Y342" s="20" t="n">
        <v>-109.45572</v>
      </c>
      <c r="Z342" s="10" t="s">
        <v>1358</v>
      </c>
      <c r="AA342" s="10" t="s">
        <v>1278</v>
      </c>
    </row>
    <row r="343" customFormat="false" ht="12.8" hidden="false" customHeight="false" outlineLevel="0" collapsed="false">
      <c r="A343" s="10" t="s">
        <v>1388</v>
      </c>
      <c r="B343" s="8" t="s">
        <v>1271</v>
      </c>
      <c r="C343" s="18" t="n">
        <v>32739</v>
      </c>
      <c r="D343" s="10" t="s">
        <v>29</v>
      </c>
      <c r="E343" s="10" t="s">
        <v>30</v>
      </c>
      <c r="F343" s="10" t="s">
        <v>1360</v>
      </c>
      <c r="G343" s="10" t="s">
        <v>32</v>
      </c>
      <c r="H343" s="10" t="s">
        <v>32</v>
      </c>
      <c r="I343" s="10" t="s">
        <v>32</v>
      </c>
      <c r="J343" s="10" t="s">
        <v>32</v>
      </c>
      <c r="K343" s="10" t="s">
        <v>47</v>
      </c>
      <c r="L343" s="10" t="s">
        <v>34</v>
      </c>
      <c r="M343" s="10" t="s">
        <v>34</v>
      </c>
      <c r="N343" s="10" t="s">
        <v>34</v>
      </c>
      <c r="O343" s="10" t="n">
        <v>500</v>
      </c>
      <c r="P343" s="10" t="s">
        <v>34</v>
      </c>
      <c r="Q343" s="10" t="s">
        <v>47</v>
      </c>
      <c r="R343" s="10" t="s">
        <v>732</v>
      </c>
      <c r="S343" s="9" t="n">
        <v>4751758</v>
      </c>
      <c r="T343" s="9" t="n">
        <v>626174</v>
      </c>
      <c r="U343" s="19" t="n">
        <v>3128.87</v>
      </c>
      <c r="V343" s="9" t="s">
        <v>39</v>
      </c>
      <c r="W343" s="8" t="s">
        <v>1273</v>
      </c>
      <c r="X343" s="20" t="n">
        <v>42.90801</v>
      </c>
      <c r="Y343" s="20" t="n">
        <v>-109.45432</v>
      </c>
      <c r="Z343" s="10" t="s">
        <v>1358</v>
      </c>
      <c r="AA343" s="10" t="s">
        <v>1278</v>
      </c>
    </row>
    <row r="344" customFormat="false" ht="12.8" hidden="false" customHeight="false" outlineLevel="0" collapsed="false">
      <c r="A344" s="10" t="s">
        <v>1389</v>
      </c>
      <c r="B344" s="8" t="s">
        <v>1271</v>
      </c>
      <c r="C344" s="18" t="n">
        <v>38958</v>
      </c>
      <c r="D344" s="10" t="s">
        <v>60</v>
      </c>
      <c r="E344" s="10" t="s">
        <v>30</v>
      </c>
      <c r="F344" s="10" t="s">
        <v>1390</v>
      </c>
      <c r="G344" s="10" t="s">
        <v>61</v>
      </c>
      <c r="H344" s="10" t="s">
        <v>34</v>
      </c>
      <c r="I344" s="10" t="s">
        <v>34</v>
      </c>
      <c r="J344" s="10" t="s">
        <v>47</v>
      </c>
      <c r="K344" s="10" t="s">
        <v>56</v>
      </c>
      <c r="L344" s="10" t="s">
        <v>34</v>
      </c>
      <c r="M344" s="10" t="s">
        <v>34</v>
      </c>
      <c r="N344" s="10" t="s">
        <v>34</v>
      </c>
      <c r="O344" s="10" t="n">
        <v>30</v>
      </c>
      <c r="P344" s="10" t="s">
        <v>34</v>
      </c>
      <c r="Q344" s="10" t="s">
        <v>826</v>
      </c>
      <c r="R344" s="10" t="s">
        <v>732</v>
      </c>
      <c r="S344" s="9" t="n">
        <v>4727214</v>
      </c>
      <c r="T344" s="9" t="n">
        <v>655236</v>
      </c>
      <c r="U344" s="9" t="n">
        <v>3222.85</v>
      </c>
      <c r="V344" s="10" t="s">
        <v>39</v>
      </c>
      <c r="W344" s="10" t="s">
        <v>1273</v>
      </c>
      <c r="X344" s="20" t="n">
        <v>42.68174</v>
      </c>
      <c r="Y344" s="20" t="n">
        <v>-109.10524</v>
      </c>
      <c r="Z344" s="10" t="s">
        <v>1274</v>
      </c>
      <c r="AA344" s="10" t="s">
        <v>595</v>
      </c>
    </row>
    <row r="345" customFormat="false" ht="12.8" hidden="false" customHeight="false" outlineLevel="0" collapsed="false">
      <c r="A345" s="10" t="s">
        <v>1391</v>
      </c>
      <c r="B345" s="8" t="s">
        <v>1271</v>
      </c>
      <c r="C345" s="18" t="n">
        <v>38958</v>
      </c>
      <c r="D345" s="10" t="s">
        <v>29</v>
      </c>
      <c r="E345" s="10" t="s">
        <v>30</v>
      </c>
      <c r="F345" s="10" t="s">
        <v>1390</v>
      </c>
      <c r="G345" s="10" t="s">
        <v>32</v>
      </c>
      <c r="H345" s="10" t="s">
        <v>32</v>
      </c>
      <c r="I345" s="10" t="s">
        <v>32</v>
      </c>
      <c r="J345" s="10" t="s">
        <v>32</v>
      </c>
      <c r="K345" s="10" t="s">
        <v>56</v>
      </c>
      <c r="L345" s="10" t="s">
        <v>34</v>
      </c>
      <c r="M345" s="10" t="s">
        <v>34</v>
      </c>
      <c r="N345" s="10" t="n">
        <v>130</v>
      </c>
      <c r="O345" s="10" t="n">
        <v>190</v>
      </c>
      <c r="P345" s="10" t="s">
        <v>34</v>
      </c>
      <c r="Q345" s="10" t="s">
        <v>829</v>
      </c>
      <c r="R345" s="10" t="s">
        <v>732</v>
      </c>
      <c r="S345" s="9" t="n">
        <v>4728573</v>
      </c>
      <c r="T345" s="9" t="n">
        <v>655054</v>
      </c>
      <c r="U345" s="9" t="n">
        <v>3374.94</v>
      </c>
      <c r="V345" s="10" t="s">
        <v>39</v>
      </c>
      <c r="W345" s="10" t="s">
        <v>733</v>
      </c>
      <c r="X345" s="20" t="n">
        <v>42.69401</v>
      </c>
      <c r="Y345" s="20" t="n">
        <v>-109.10708</v>
      </c>
      <c r="Z345" s="10" t="s">
        <v>1274</v>
      </c>
      <c r="AA345" s="10" t="s">
        <v>595</v>
      </c>
    </row>
    <row r="346" customFormat="false" ht="12.8" hidden="false" customHeight="false" outlineLevel="0" collapsed="false">
      <c r="A346" s="10" t="s">
        <v>1392</v>
      </c>
      <c r="B346" s="8" t="s">
        <v>1271</v>
      </c>
      <c r="C346" s="18" t="n">
        <v>38958</v>
      </c>
      <c r="D346" s="10" t="s">
        <v>29</v>
      </c>
      <c r="E346" s="10" t="s">
        <v>30</v>
      </c>
      <c r="F346" s="10" t="s">
        <v>1393</v>
      </c>
      <c r="G346" s="10" t="s">
        <v>32</v>
      </c>
      <c r="H346" s="10" t="s">
        <v>32</v>
      </c>
      <c r="I346" s="10" t="s">
        <v>32</v>
      </c>
      <c r="J346" s="10" t="s">
        <v>32</v>
      </c>
      <c r="K346" s="10" t="s">
        <v>56</v>
      </c>
      <c r="L346" s="10" t="s">
        <v>34</v>
      </c>
      <c r="M346" s="10" t="s">
        <v>34</v>
      </c>
      <c r="N346" s="10" t="n">
        <v>60</v>
      </c>
      <c r="O346" s="10" t="n">
        <v>70</v>
      </c>
      <c r="P346" s="10" t="s">
        <v>34</v>
      </c>
      <c r="Q346" s="10" t="s">
        <v>47</v>
      </c>
      <c r="R346" s="10" t="s">
        <v>732</v>
      </c>
      <c r="S346" s="9" t="n">
        <v>4728752</v>
      </c>
      <c r="T346" s="9" t="n">
        <v>654982</v>
      </c>
      <c r="U346" s="9" t="n">
        <v>3381.93</v>
      </c>
      <c r="V346" s="10" t="s">
        <v>39</v>
      </c>
      <c r="W346" s="10" t="s">
        <v>733</v>
      </c>
      <c r="X346" s="20" t="n">
        <v>42.69564</v>
      </c>
      <c r="Y346" s="20" t="n">
        <v>-109.10792</v>
      </c>
      <c r="Z346" s="10" t="s">
        <v>1274</v>
      </c>
      <c r="AA346" s="10" t="s">
        <v>595</v>
      </c>
    </row>
    <row r="347" customFormat="false" ht="12.8" hidden="false" customHeight="false" outlineLevel="0" collapsed="false">
      <c r="A347" s="10" t="s">
        <v>1394</v>
      </c>
      <c r="B347" s="8" t="s">
        <v>1271</v>
      </c>
      <c r="C347" s="18" t="n">
        <v>38958</v>
      </c>
      <c r="D347" s="10" t="s">
        <v>1301</v>
      </c>
      <c r="E347" s="10" t="s">
        <v>30</v>
      </c>
      <c r="F347" s="10" t="s">
        <v>1395</v>
      </c>
      <c r="G347" s="10" t="s">
        <v>32</v>
      </c>
      <c r="H347" s="10" t="s">
        <v>32</v>
      </c>
      <c r="I347" s="10" t="s">
        <v>32</v>
      </c>
      <c r="J347" s="10" t="s">
        <v>32</v>
      </c>
      <c r="K347" s="10" t="s">
        <v>47</v>
      </c>
      <c r="L347" s="10" t="s">
        <v>34</v>
      </c>
      <c r="M347" s="10" t="s">
        <v>34</v>
      </c>
      <c r="N347" s="10" t="n">
        <v>60</v>
      </c>
      <c r="O347" s="10" t="n">
        <v>170</v>
      </c>
      <c r="P347" s="10" t="s">
        <v>34</v>
      </c>
      <c r="Q347" s="10" t="s">
        <v>47</v>
      </c>
      <c r="R347" s="10" t="s">
        <v>732</v>
      </c>
      <c r="S347" s="9" t="n">
        <v>4728737</v>
      </c>
      <c r="T347" s="9" t="n">
        <v>654597</v>
      </c>
      <c r="U347" s="9" t="n">
        <v>3419.93</v>
      </c>
      <c r="V347" s="10" t="s">
        <v>39</v>
      </c>
      <c r="W347" s="10" t="s">
        <v>733</v>
      </c>
      <c r="X347" s="20" t="n">
        <v>42.69557</v>
      </c>
      <c r="Y347" s="20" t="n">
        <v>-109.11262</v>
      </c>
      <c r="Z347" s="10" t="s">
        <v>1274</v>
      </c>
      <c r="AA347" s="10" t="s">
        <v>595</v>
      </c>
    </row>
    <row r="348" customFormat="false" ht="12.8" hidden="false" customHeight="false" outlineLevel="0" collapsed="false">
      <c r="A348" s="16" t="s">
        <v>1396</v>
      </c>
      <c r="B348" s="8" t="s">
        <v>1271</v>
      </c>
      <c r="C348" s="18" t="n">
        <v>38958</v>
      </c>
      <c r="D348" s="10" t="s">
        <v>29</v>
      </c>
      <c r="E348" s="10" t="s">
        <v>30</v>
      </c>
      <c r="F348" s="10" t="s">
        <v>1397</v>
      </c>
      <c r="G348" s="10" t="s">
        <v>32</v>
      </c>
      <c r="H348" s="10" t="s">
        <v>32</v>
      </c>
      <c r="I348" s="10" t="s">
        <v>32</v>
      </c>
      <c r="J348" s="10" t="s">
        <v>32</v>
      </c>
      <c r="K348" s="10" t="s">
        <v>56</v>
      </c>
      <c r="L348" s="10" t="s">
        <v>34</v>
      </c>
      <c r="M348" s="10" t="s">
        <v>34</v>
      </c>
      <c r="N348" s="10" t="n">
        <v>50</v>
      </c>
      <c r="O348" s="10" t="n">
        <v>110</v>
      </c>
      <c r="P348" s="10" t="s">
        <v>34</v>
      </c>
      <c r="Q348" s="10" t="s">
        <v>47</v>
      </c>
      <c r="R348" s="10" t="s">
        <v>732</v>
      </c>
      <c r="S348" s="27" t="n">
        <v>4727002</v>
      </c>
      <c r="T348" s="27" t="n">
        <v>655244</v>
      </c>
      <c r="U348" s="27" t="n">
        <v>3214.59</v>
      </c>
      <c r="V348" s="10" t="s">
        <v>39</v>
      </c>
      <c r="W348" s="10" t="s">
        <v>1273</v>
      </c>
      <c r="X348" s="29" t="n">
        <v>42.67983</v>
      </c>
      <c r="Y348" s="29" t="n">
        <v>-109.1052</v>
      </c>
      <c r="Z348" s="10" t="s">
        <v>1274</v>
      </c>
      <c r="AA348" s="10" t="s">
        <v>595</v>
      </c>
    </row>
    <row r="349" customFormat="false" ht="12.8" hidden="false" customHeight="false" outlineLevel="0" collapsed="false">
      <c r="A349" s="16" t="s">
        <v>1398</v>
      </c>
      <c r="B349" s="8" t="s">
        <v>1271</v>
      </c>
      <c r="C349" s="18" t="n">
        <v>38958</v>
      </c>
      <c r="D349" s="10" t="s">
        <v>65</v>
      </c>
      <c r="E349" s="10" t="s">
        <v>30</v>
      </c>
      <c r="F349" s="10" t="s">
        <v>1397</v>
      </c>
      <c r="G349" s="10" t="s">
        <v>32</v>
      </c>
      <c r="H349" s="10" t="s">
        <v>32</v>
      </c>
      <c r="I349" s="10" t="s">
        <v>32</v>
      </c>
      <c r="J349" s="10" t="s">
        <v>32</v>
      </c>
      <c r="K349" s="10" t="s">
        <v>66</v>
      </c>
      <c r="L349" s="10" t="s">
        <v>66</v>
      </c>
      <c r="M349" s="10" t="s">
        <v>66</v>
      </c>
      <c r="N349" s="10" t="s">
        <v>66</v>
      </c>
      <c r="O349" s="10" t="s">
        <v>66</v>
      </c>
      <c r="P349" s="10" t="s">
        <v>66</v>
      </c>
      <c r="Q349" s="10" t="s">
        <v>66</v>
      </c>
      <c r="R349" s="10" t="s">
        <v>732</v>
      </c>
      <c r="S349" s="27" t="n">
        <v>4727062</v>
      </c>
      <c r="T349" s="27" t="n">
        <v>655236</v>
      </c>
      <c r="U349" s="27" t="n">
        <v>3213.46</v>
      </c>
      <c r="V349" s="10" t="s">
        <v>39</v>
      </c>
      <c r="W349" s="10" t="s">
        <v>1273</v>
      </c>
      <c r="X349" s="29" t="n">
        <v>42.68037</v>
      </c>
      <c r="Y349" s="29" t="n">
        <v>-109.10528</v>
      </c>
      <c r="Z349" s="10" t="s">
        <v>1274</v>
      </c>
      <c r="AA349" s="10" t="s">
        <v>595</v>
      </c>
    </row>
    <row r="350" customFormat="false" ht="12.8" hidden="false" customHeight="false" outlineLevel="0" collapsed="false">
      <c r="A350" s="10" t="s">
        <v>1399</v>
      </c>
      <c r="B350" s="8" t="s">
        <v>1271</v>
      </c>
      <c r="C350" s="18" t="n">
        <v>38577</v>
      </c>
      <c r="D350" s="10" t="s">
        <v>29</v>
      </c>
      <c r="E350" s="10" t="s">
        <v>30</v>
      </c>
      <c r="F350" s="10" t="s">
        <v>1400</v>
      </c>
      <c r="G350" s="10" t="s">
        <v>32</v>
      </c>
      <c r="H350" s="10" t="s">
        <v>32</v>
      </c>
      <c r="I350" s="10" t="s">
        <v>32</v>
      </c>
      <c r="J350" s="10" t="s">
        <v>32</v>
      </c>
      <c r="K350" s="10" t="s">
        <v>56</v>
      </c>
      <c r="L350" s="10" t="s">
        <v>34</v>
      </c>
      <c r="M350" s="10" t="s">
        <v>34</v>
      </c>
      <c r="N350" s="10" t="n">
        <v>90</v>
      </c>
      <c r="O350" s="10" t="n">
        <v>180</v>
      </c>
      <c r="P350" s="10" t="s">
        <v>34</v>
      </c>
      <c r="Q350" s="10" t="s">
        <v>829</v>
      </c>
      <c r="R350" s="10" t="s">
        <v>732</v>
      </c>
      <c r="S350" s="9" t="n">
        <v>4783339</v>
      </c>
      <c r="T350" s="9" t="n">
        <v>592232</v>
      </c>
      <c r="U350" s="9" t="n">
        <v>3328.36</v>
      </c>
      <c r="V350" s="10" t="s">
        <v>39</v>
      </c>
      <c r="W350" s="10" t="s">
        <v>1273</v>
      </c>
      <c r="X350" s="20" t="n">
        <v>43.1972</v>
      </c>
      <c r="Y350" s="20" t="n">
        <v>-109.8648</v>
      </c>
      <c r="Z350" s="10" t="s">
        <v>1401</v>
      </c>
      <c r="AA350" s="10" t="s">
        <v>1278</v>
      </c>
    </row>
    <row r="351" customFormat="false" ht="12.8" hidden="false" customHeight="false" outlineLevel="0" collapsed="false">
      <c r="A351" s="10" t="s">
        <v>1402</v>
      </c>
      <c r="B351" s="8" t="s">
        <v>1271</v>
      </c>
      <c r="C351" s="18" t="n">
        <v>38577</v>
      </c>
      <c r="D351" s="10" t="s">
        <v>29</v>
      </c>
      <c r="E351" s="10" t="s">
        <v>30</v>
      </c>
      <c r="F351" s="10" t="s">
        <v>1350</v>
      </c>
      <c r="G351" s="10" t="s">
        <v>32</v>
      </c>
      <c r="H351" s="10" t="s">
        <v>32</v>
      </c>
      <c r="I351" s="10" t="s">
        <v>32</v>
      </c>
      <c r="J351" s="10" t="s">
        <v>32</v>
      </c>
      <c r="K351" s="10" t="s">
        <v>56</v>
      </c>
      <c r="L351" s="10" t="s">
        <v>34</v>
      </c>
      <c r="M351" s="10" t="s">
        <v>34</v>
      </c>
      <c r="N351" s="10" t="n">
        <v>50</v>
      </c>
      <c r="O351" s="10" t="n">
        <v>90</v>
      </c>
      <c r="P351" s="10" t="s">
        <v>34</v>
      </c>
      <c r="Q351" s="10" t="s">
        <v>436</v>
      </c>
      <c r="R351" s="10" t="s">
        <v>732</v>
      </c>
      <c r="S351" s="9" t="n">
        <v>4784067</v>
      </c>
      <c r="T351" s="9" t="n">
        <v>591461</v>
      </c>
      <c r="U351" s="9" t="n">
        <v>3279.23</v>
      </c>
      <c r="V351" s="10" t="s">
        <v>39</v>
      </c>
      <c r="W351" s="10" t="s">
        <v>1273</v>
      </c>
      <c r="X351" s="20" t="n">
        <v>43.20385</v>
      </c>
      <c r="Y351" s="20" t="n">
        <v>-109.87418</v>
      </c>
      <c r="Z351" s="10" t="s">
        <v>1351</v>
      </c>
      <c r="AA351" s="10" t="s">
        <v>1278</v>
      </c>
    </row>
    <row r="352" customFormat="false" ht="12.8" hidden="false" customHeight="false" outlineLevel="0" collapsed="false">
      <c r="A352" s="32" t="s">
        <v>1403</v>
      </c>
      <c r="B352" s="8" t="s">
        <v>1271</v>
      </c>
      <c r="C352" s="18" t="n">
        <v>34195</v>
      </c>
      <c r="D352" s="10" t="s">
        <v>60</v>
      </c>
      <c r="E352" s="10" t="s">
        <v>30</v>
      </c>
      <c r="F352" s="10" t="s">
        <v>1339</v>
      </c>
      <c r="G352" s="10" t="s">
        <v>61</v>
      </c>
      <c r="H352" s="10" t="s">
        <v>34</v>
      </c>
      <c r="I352" s="10" t="s">
        <v>34</v>
      </c>
      <c r="J352" s="10" t="s">
        <v>47</v>
      </c>
      <c r="K352" s="10" t="s">
        <v>56</v>
      </c>
      <c r="L352" s="10" t="s">
        <v>34</v>
      </c>
      <c r="M352" s="10" t="s">
        <v>34</v>
      </c>
      <c r="N352" s="10" t="s">
        <v>34</v>
      </c>
      <c r="O352" s="10" t="n">
        <v>50</v>
      </c>
      <c r="P352" s="10" t="s">
        <v>34</v>
      </c>
      <c r="Q352" s="10" t="s">
        <v>47</v>
      </c>
      <c r="R352" s="10" t="s">
        <v>732</v>
      </c>
      <c r="S352" s="27" t="n">
        <v>4724619</v>
      </c>
      <c r="T352" s="27" t="n">
        <v>663070</v>
      </c>
      <c r="U352" s="27" t="n">
        <v>3225.09</v>
      </c>
      <c r="V352" s="10" t="s">
        <v>39</v>
      </c>
      <c r="W352" s="10" t="s">
        <v>733</v>
      </c>
      <c r="X352" s="29" t="n">
        <v>42.65676</v>
      </c>
      <c r="Y352" s="29" t="n">
        <v>-109.01042</v>
      </c>
      <c r="Z352" s="10" t="s">
        <v>1274</v>
      </c>
      <c r="AA352" s="10" t="s">
        <v>595</v>
      </c>
    </row>
    <row r="353" customFormat="false" ht="12.8" hidden="false" customHeight="false" outlineLevel="0" collapsed="false">
      <c r="A353" s="10" t="s">
        <v>1404</v>
      </c>
      <c r="B353" s="8" t="s">
        <v>1271</v>
      </c>
      <c r="C353" s="18" t="n">
        <v>34194</v>
      </c>
      <c r="D353" s="10" t="s">
        <v>29</v>
      </c>
      <c r="E353" s="10" t="s">
        <v>30</v>
      </c>
      <c r="F353" s="10" t="s">
        <v>1405</v>
      </c>
      <c r="G353" s="10" t="s">
        <v>32</v>
      </c>
      <c r="H353" s="10" t="s">
        <v>32</v>
      </c>
      <c r="I353" s="10" t="s">
        <v>32</v>
      </c>
      <c r="J353" s="10" t="s">
        <v>32</v>
      </c>
      <c r="K353" s="10" t="s">
        <v>56</v>
      </c>
      <c r="L353" s="10" t="s">
        <v>34</v>
      </c>
      <c r="M353" s="10" t="s">
        <v>34</v>
      </c>
      <c r="N353" s="10" t="n">
        <v>100</v>
      </c>
      <c r="O353" s="10" t="n">
        <v>190</v>
      </c>
      <c r="P353" s="10" t="s">
        <v>235</v>
      </c>
      <c r="Q353" s="10" t="s">
        <v>829</v>
      </c>
      <c r="R353" s="10" t="s">
        <v>732</v>
      </c>
      <c r="S353" s="9" t="n">
        <v>4722478</v>
      </c>
      <c r="T353" s="9" t="n">
        <v>665822</v>
      </c>
      <c r="U353" s="9" t="n">
        <v>3383.96</v>
      </c>
      <c r="V353" s="9" t="s">
        <v>39</v>
      </c>
      <c r="W353" s="8" t="s">
        <v>733</v>
      </c>
      <c r="X353" s="20" t="n">
        <v>42.63691</v>
      </c>
      <c r="Y353" s="20" t="n">
        <v>-108.97748</v>
      </c>
      <c r="Z353" s="10" t="s">
        <v>1306</v>
      </c>
      <c r="AA353" s="10" t="s">
        <v>595</v>
      </c>
    </row>
    <row r="354" customFormat="false" ht="12.8" hidden="false" customHeight="false" outlineLevel="0" collapsed="false">
      <c r="A354" s="10" t="s">
        <v>1406</v>
      </c>
      <c r="B354" s="8" t="s">
        <v>1271</v>
      </c>
      <c r="C354" s="18" t="n">
        <v>34194</v>
      </c>
      <c r="D354" s="10" t="s">
        <v>29</v>
      </c>
      <c r="E354" s="10" t="s">
        <v>30</v>
      </c>
      <c r="F354" s="10" t="s">
        <v>1407</v>
      </c>
      <c r="G354" s="10" t="s">
        <v>32</v>
      </c>
      <c r="H354" s="10" t="s">
        <v>32</v>
      </c>
      <c r="I354" s="10" t="s">
        <v>32</v>
      </c>
      <c r="J354" s="10" t="s">
        <v>32</v>
      </c>
      <c r="K354" s="10" t="s">
        <v>56</v>
      </c>
      <c r="L354" s="10" t="s">
        <v>34</v>
      </c>
      <c r="M354" s="10" t="s">
        <v>34</v>
      </c>
      <c r="N354" s="10" t="n">
        <v>150</v>
      </c>
      <c r="O354" s="10" t="n">
        <v>300</v>
      </c>
      <c r="P354" s="10" t="s">
        <v>566</v>
      </c>
      <c r="Q354" s="10" t="s">
        <v>47</v>
      </c>
      <c r="R354" s="10" t="s">
        <v>732</v>
      </c>
      <c r="S354" s="9" t="n">
        <v>4722395</v>
      </c>
      <c r="T354" s="9" t="n">
        <v>665400</v>
      </c>
      <c r="U354" s="19" t="n">
        <v>3433.94</v>
      </c>
      <c r="V354" s="9" t="s">
        <v>39</v>
      </c>
      <c r="W354" s="8" t="s">
        <v>733</v>
      </c>
      <c r="X354" s="20" t="n">
        <v>42.63625</v>
      </c>
      <c r="Y354" s="20" t="n">
        <v>-108.98265</v>
      </c>
      <c r="Z354" s="10" t="s">
        <v>1306</v>
      </c>
      <c r="AA354" s="10" t="s">
        <v>595</v>
      </c>
    </row>
    <row r="355" customFormat="false" ht="12.8" hidden="false" customHeight="false" outlineLevel="0" collapsed="false">
      <c r="A355" s="10" t="s">
        <v>1408</v>
      </c>
      <c r="B355" s="8" t="s">
        <v>1271</v>
      </c>
      <c r="C355" s="18" t="n">
        <v>38577</v>
      </c>
      <c r="D355" s="10" t="s">
        <v>60</v>
      </c>
      <c r="E355" s="10" t="s">
        <v>30</v>
      </c>
      <c r="F355" s="10" t="s">
        <v>1350</v>
      </c>
      <c r="G355" s="10" t="s">
        <v>61</v>
      </c>
      <c r="H355" s="10" t="s">
        <v>34</v>
      </c>
      <c r="I355" s="10" t="s">
        <v>34</v>
      </c>
      <c r="J355" s="10" t="s">
        <v>47</v>
      </c>
      <c r="K355" s="10" t="s">
        <v>56</v>
      </c>
      <c r="L355" s="10" t="s">
        <v>34</v>
      </c>
      <c r="M355" s="10" t="s">
        <v>34</v>
      </c>
      <c r="N355" s="10" t="s">
        <v>34</v>
      </c>
      <c r="O355" s="10" t="n">
        <v>30</v>
      </c>
      <c r="P355" s="10" t="s">
        <v>34</v>
      </c>
      <c r="Q355" s="10" t="s">
        <v>47</v>
      </c>
      <c r="R355" s="10" t="s">
        <v>732</v>
      </c>
      <c r="S355" s="9" t="n">
        <v>4783979</v>
      </c>
      <c r="T355" s="9" t="n">
        <v>590975</v>
      </c>
      <c r="U355" s="9" t="n">
        <v>3254.2</v>
      </c>
      <c r="V355" s="10" t="s">
        <v>39</v>
      </c>
      <c r="W355" s="10" t="s">
        <v>1273</v>
      </c>
      <c r="X355" s="20" t="n">
        <v>43.20311</v>
      </c>
      <c r="Y355" s="20" t="n">
        <v>-109.88016</v>
      </c>
      <c r="Z355" s="10" t="s">
        <v>1351</v>
      </c>
      <c r="AA355" s="10" t="s">
        <v>1278</v>
      </c>
    </row>
    <row r="356" customFormat="false" ht="12.8" hidden="false" customHeight="false" outlineLevel="0" collapsed="false">
      <c r="A356" s="10" t="s">
        <v>1409</v>
      </c>
      <c r="B356" s="8" t="s">
        <v>1271</v>
      </c>
      <c r="C356" s="18" t="n">
        <v>34195</v>
      </c>
      <c r="D356" s="10" t="s">
        <v>29</v>
      </c>
      <c r="E356" s="10" t="s">
        <v>30</v>
      </c>
      <c r="F356" s="10" t="s">
        <v>1327</v>
      </c>
      <c r="G356" s="10" t="s">
        <v>32</v>
      </c>
      <c r="H356" s="10" t="s">
        <v>32</v>
      </c>
      <c r="I356" s="10" t="s">
        <v>32</v>
      </c>
      <c r="J356" s="10" t="s">
        <v>32</v>
      </c>
      <c r="K356" s="10" t="s">
        <v>56</v>
      </c>
      <c r="L356" s="10" t="n">
        <v>7</v>
      </c>
      <c r="M356" s="10" t="n">
        <v>1200</v>
      </c>
      <c r="N356" s="10" t="n">
        <v>70</v>
      </c>
      <c r="O356" s="10" t="n">
        <v>120</v>
      </c>
      <c r="P356" s="10" t="n">
        <v>100</v>
      </c>
      <c r="Q356" s="10" t="s">
        <v>242</v>
      </c>
      <c r="R356" s="10" t="s">
        <v>732</v>
      </c>
      <c r="S356" s="9" t="n">
        <v>4721802</v>
      </c>
      <c r="T356" s="9" t="n">
        <v>663635</v>
      </c>
      <c r="U356" s="9" t="n">
        <v>3386.3</v>
      </c>
      <c r="V356" s="10" t="s">
        <v>39</v>
      </c>
      <c r="W356" s="10" t="s">
        <v>733</v>
      </c>
      <c r="X356" s="20" t="n">
        <v>42.63129</v>
      </c>
      <c r="Y356" s="20" t="n">
        <v>-109.00435</v>
      </c>
      <c r="Z356" s="10" t="s">
        <v>1274</v>
      </c>
      <c r="AA356" s="10" t="s">
        <v>595</v>
      </c>
    </row>
    <row r="357" customFormat="false" ht="12.8" hidden="false" customHeight="false" outlineLevel="0" collapsed="false">
      <c r="A357" s="10" t="s">
        <v>1409</v>
      </c>
      <c r="B357" s="8" t="s">
        <v>1271</v>
      </c>
      <c r="C357" s="18" t="n">
        <v>38960</v>
      </c>
      <c r="D357" s="10" t="s">
        <v>29</v>
      </c>
      <c r="E357" s="10" t="s">
        <v>30</v>
      </c>
      <c r="F357" s="10" t="s">
        <v>1327</v>
      </c>
      <c r="G357" s="10" t="s">
        <v>32</v>
      </c>
      <c r="H357" s="10" t="s">
        <v>32</v>
      </c>
      <c r="I357" s="10" t="s">
        <v>32</v>
      </c>
      <c r="J357" s="10" t="s">
        <v>32</v>
      </c>
      <c r="K357" s="10" t="s">
        <v>56</v>
      </c>
      <c r="L357" s="10" t="s">
        <v>34</v>
      </c>
      <c r="M357" s="10" t="s">
        <v>34</v>
      </c>
      <c r="N357" s="10" t="s">
        <v>34</v>
      </c>
      <c r="O357" s="10" t="s">
        <v>34</v>
      </c>
      <c r="P357" s="10" t="s">
        <v>34</v>
      </c>
      <c r="Q357" s="10" t="s">
        <v>47</v>
      </c>
      <c r="R357" s="10" t="s">
        <v>732</v>
      </c>
      <c r="S357" s="9" t="n">
        <v>4721802</v>
      </c>
      <c r="T357" s="9" t="n">
        <v>663635</v>
      </c>
      <c r="U357" s="9" t="n">
        <v>3386.3</v>
      </c>
      <c r="V357" s="10" t="s">
        <v>39</v>
      </c>
      <c r="W357" s="10" t="s">
        <v>733</v>
      </c>
      <c r="X357" s="20" t="n">
        <v>42.63129</v>
      </c>
      <c r="Y357" s="20" t="n">
        <v>-109.00435</v>
      </c>
      <c r="Z357" s="10" t="s">
        <v>1274</v>
      </c>
      <c r="AA357" s="10" t="s">
        <v>595</v>
      </c>
      <c r="AB357" s="8"/>
      <c r="AC357" s="8"/>
      <c r="AD357" s="8"/>
      <c r="AE357" s="8"/>
      <c r="AF357" s="8"/>
      <c r="AG357" s="8"/>
      <c r="AH357" s="8"/>
      <c r="AI357" s="8"/>
      <c r="AJ357" s="8"/>
      <c r="AK357" s="8"/>
      <c r="AL357" s="8"/>
      <c r="AM357" s="8"/>
      <c r="AN357" s="8"/>
      <c r="AO357" s="8"/>
      <c r="AP357" s="8"/>
    </row>
    <row r="358" customFormat="false" ht="12.8" hidden="false" customHeight="false" outlineLevel="0" collapsed="false">
      <c r="A358" s="10" t="s">
        <v>1410</v>
      </c>
      <c r="B358" s="8" t="s">
        <v>1271</v>
      </c>
      <c r="C358" s="18" t="n">
        <v>38960</v>
      </c>
      <c r="D358" s="10" t="s">
        <v>60</v>
      </c>
      <c r="E358" s="10" t="s">
        <v>30</v>
      </c>
      <c r="F358" s="10" t="s">
        <v>1321</v>
      </c>
      <c r="G358" s="10" t="s">
        <v>61</v>
      </c>
      <c r="H358" s="10" t="s">
        <v>34</v>
      </c>
      <c r="I358" s="10" t="s">
        <v>34</v>
      </c>
      <c r="J358" s="10" t="s">
        <v>47</v>
      </c>
      <c r="K358" s="10" t="s">
        <v>56</v>
      </c>
      <c r="L358" s="10" t="s">
        <v>34</v>
      </c>
      <c r="M358" s="10" t="s">
        <v>34</v>
      </c>
      <c r="N358" s="10" t="n">
        <v>60</v>
      </c>
      <c r="O358" s="10" t="n">
        <v>100</v>
      </c>
      <c r="P358" s="10" t="s">
        <v>34</v>
      </c>
      <c r="Q358" s="10" t="s">
        <v>826</v>
      </c>
      <c r="R358" s="10" t="s">
        <v>732</v>
      </c>
      <c r="S358" s="9" t="n">
        <v>4723716</v>
      </c>
      <c r="T358" s="9" t="n">
        <v>663493</v>
      </c>
      <c r="U358" s="9" t="n">
        <v>3253.06</v>
      </c>
      <c r="V358" s="10" t="s">
        <v>39</v>
      </c>
      <c r="W358" s="10" t="s">
        <v>733</v>
      </c>
      <c r="X358" s="20" t="n">
        <v>42.64854</v>
      </c>
      <c r="Y358" s="20" t="n">
        <v>-109.00553</v>
      </c>
      <c r="Z358" s="10" t="s">
        <v>1274</v>
      </c>
      <c r="AA358" s="10" t="s">
        <v>595</v>
      </c>
      <c r="AB358" s="8"/>
      <c r="AC358" s="8"/>
      <c r="AD358" s="8"/>
      <c r="AE358" s="8"/>
      <c r="AF358" s="8"/>
      <c r="AG358" s="8"/>
      <c r="AH358" s="8"/>
      <c r="AI358" s="8"/>
      <c r="AJ358" s="8"/>
      <c r="AK358" s="8"/>
      <c r="AL358" s="8"/>
      <c r="AM358" s="8"/>
      <c r="AN358" s="8"/>
      <c r="AO358" s="8"/>
      <c r="AP358" s="8"/>
    </row>
    <row r="359" customFormat="false" ht="12.8" hidden="false" customHeight="false" outlineLevel="0" collapsed="false">
      <c r="A359" s="10" t="s">
        <v>1411</v>
      </c>
      <c r="B359" s="8" t="s">
        <v>1271</v>
      </c>
      <c r="C359" s="18" t="n">
        <v>38958</v>
      </c>
      <c r="D359" s="10" t="s">
        <v>60</v>
      </c>
      <c r="E359" s="10" t="s">
        <v>30</v>
      </c>
      <c r="F359" s="10" t="s">
        <v>1390</v>
      </c>
      <c r="G359" s="10" t="s">
        <v>61</v>
      </c>
      <c r="H359" s="10" t="s">
        <v>34</v>
      </c>
      <c r="I359" s="10" t="s">
        <v>34</v>
      </c>
      <c r="J359" s="10" t="s">
        <v>47</v>
      </c>
      <c r="K359" s="10" t="s">
        <v>56</v>
      </c>
      <c r="L359" s="10" t="s">
        <v>34</v>
      </c>
      <c r="M359" s="10" t="s">
        <v>34</v>
      </c>
      <c r="N359" s="10" t="n">
        <v>30</v>
      </c>
      <c r="O359" s="10" t="n">
        <v>100</v>
      </c>
      <c r="P359" s="10" t="s">
        <v>34</v>
      </c>
      <c r="Q359" s="10" t="s">
        <v>47</v>
      </c>
      <c r="R359" s="10" t="s">
        <v>732</v>
      </c>
      <c r="S359" s="9" t="n">
        <v>4727936</v>
      </c>
      <c r="T359" s="9" t="n">
        <v>656103</v>
      </c>
      <c r="U359" s="9" t="n">
        <v>3340.21</v>
      </c>
      <c r="V359" s="10" t="s">
        <v>39</v>
      </c>
      <c r="W359" s="10" t="s">
        <v>1273</v>
      </c>
      <c r="X359" s="20" t="n">
        <v>42.68807</v>
      </c>
      <c r="Y359" s="20" t="n">
        <v>-109.09447</v>
      </c>
      <c r="Z359" s="10" t="s">
        <v>1274</v>
      </c>
      <c r="AA359" s="10" t="s">
        <v>595</v>
      </c>
      <c r="AB359" s="8"/>
      <c r="AC359" s="8"/>
      <c r="AD359" s="8"/>
      <c r="AE359" s="8"/>
      <c r="AF359" s="8"/>
      <c r="AG359" s="8"/>
      <c r="AH359" s="8"/>
      <c r="AI359" s="8"/>
      <c r="AJ359" s="8"/>
      <c r="AK359" s="8"/>
      <c r="AL359" s="8"/>
      <c r="AM359" s="8"/>
      <c r="AN359" s="8"/>
      <c r="AO359" s="8"/>
      <c r="AP359" s="8"/>
    </row>
    <row r="360" customFormat="false" ht="12.8" hidden="false" customHeight="false" outlineLevel="0" collapsed="false">
      <c r="A360" s="10" t="s">
        <v>1412</v>
      </c>
      <c r="B360" s="8" t="s">
        <v>1271</v>
      </c>
      <c r="C360" s="18" t="n">
        <v>38958</v>
      </c>
      <c r="D360" s="10" t="s">
        <v>29</v>
      </c>
      <c r="E360" s="10" t="s">
        <v>30</v>
      </c>
      <c r="F360" s="10" t="s">
        <v>1390</v>
      </c>
      <c r="G360" s="10" t="s">
        <v>32</v>
      </c>
      <c r="H360" s="10" t="s">
        <v>32</v>
      </c>
      <c r="I360" s="10" t="s">
        <v>32</v>
      </c>
      <c r="J360" s="10" t="s">
        <v>32</v>
      </c>
      <c r="K360" s="10" t="s">
        <v>56</v>
      </c>
      <c r="L360" s="10" t="s">
        <v>34</v>
      </c>
      <c r="M360" s="10" t="s">
        <v>34</v>
      </c>
      <c r="N360" s="10" t="n">
        <v>25</v>
      </c>
      <c r="O360" s="10" t="n">
        <v>70</v>
      </c>
      <c r="P360" s="10" t="s">
        <v>34</v>
      </c>
      <c r="Q360" s="10" t="s">
        <v>47</v>
      </c>
      <c r="R360" s="10" t="s">
        <v>732</v>
      </c>
      <c r="S360" s="9" t="n">
        <v>4727747</v>
      </c>
      <c r="T360" s="9" t="n">
        <v>655632</v>
      </c>
      <c r="U360" s="9" t="n">
        <v>3330.18</v>
      </c>
      <c r="V360" s="10" t="s">
        <v>39</v>
      </c>
      <c r="W360" s="10" t="s">
        <v>1273</v>
      </c>
      <c r="X360" s="20" t="n">
        <v>42.68646</v>
      </c>
      <c r="Y360" s="20" t="n">
        <v>-109.10026</v>
      </c>
      <c r="Z360" s="10" t="s">
        <v>1274</v>
      </c>
      <c r="AA360" s="10" t="s">
        <v>595</v>
      </c>
      <c r="AB360" s="8"/>
      <c r="AC360" s="8"/>
      <c r="AD360" s="8"/>
      <c r="AE360" s="8"/>
      <c r="AF360" s="8"/>
      <c r="AG360" s="8"/>
      <c r="AH360" s="8"/>
      <c r="AI360" s="8"/>
      <c r="AJ360" s="8"/>
      <c r="AK360" s="8"/>
      <c r="AL360" s="8"/>
      <c r="AM360" s="8"/>
      <c r="AN360" s="8"/>
      <c r="AO360" s="8"/>
      <c r="AP360" s="8"/>
    </row>
    <row r="361" customFormat="false" ht="12.8" hidden="false" customHeight="false" outlineLevel="0" collapsed="false">
      <c r="A361" s="10" t="s">
        <v>1413</v>
      </c>
      <c r="B361" s="8" t="s">
        <v>1271</v>
      </c>
      <c r="C361" s="18" t="n">
        <v>38958</v>
      </c>
      <c r="D361" s="10" t="s">
        <v>29</v>
      </c>
      <c r="E361" s="10" t="s">
        <v>30</v>
      </c>
      <c r="F361" s="10" t="s">
        <v>1390</v>
      </c>
      <c r="G361" s="10" t="s">
        <v>32</v>
      </c>
      <c r="H361" s="10" t="s">
        <v>32</v>
      </c>
      <c r="I361" s="10" t="s">
        <v>32</v>
      </c>
      <c r="J361" s="10" t="s">
        <v>32</v>
      </c>
      <c r="K361" s="10" t="s">
        <v>56</v>
      </c>
      <c r="L361" s="10" t="s">
        <v>34</v>
      </c>
      <c r="M361" s="10" t="s">
        <v>34</v>
      </c>
      <c r="N361" s="10" t="n">
        <v>70</v>
      </c>
      <c r="O361" s="10" t="n">
        <v>110</v>
      </c>
      <c r="P361" s="10" t="s">
        <v>34</v>
      </c>
      <c r="Q361" s="10" t="s">
        <v>1333</v>
      </c>
      <c r="R361" s="10" t="s">
        <v>732</v>
      </c>
      <c r="S361" s="9" t="n">
        <v>4727988</v>
      </c>
      <c r="T361" s="9" t="n">
        <v>655231</v>
      </c>
      <c r="U361" s="9" t="n">
        <v>3336.22</v>
      </c>
      <c r="V361" s="10" t="s">
        <v>39</v>
      </c>
      <c r="W361" s="10" t="s">
        <v>1273</v>
      </c>
      <c r="X361" s="20" t="n">
        <v>42.68871</v>
      </c>
      <c r="Y361" s="20" t="n">
        <v>-109.10509</v>
      </c>
      <c r="Z361" s="10" t="s">
        <v>1274</v>
      </c>
      <c r="AA361" s="10" t="s">
        <v>595</v>
      </c>
      <c r="AB361" s="8"/>
      <c r="AC361" s="8"/>
      <c r="AD361" s="8"/>
      <c r="AE361" s="8"/>
      <c r="AF361" s="8"/>
      <c r="AG361" s="8"/>
      <c r="AH361" s="8"/>
      <c r="AI361" s="8"/>
      <c r="AJ361" s="8"/>
      <c r="AK361" s="8"/>
      <c r="AL361" s="8"/>
      <c r="AM361" s="8"/>
      <c r="AN361" s="8"/>
      <c r="AO361" s="8"/>
      <c r="AP361" s="8"/>
    </row>
    <row r="362" customFormat="false" ht="12.8" hidden="false" customHeight="false" outlineLevel="0" collapsed="false">
      <c r="A362" s="10" t="s">
        <v>1414</v>
      </c>
      <c r="B362" s="8" t="s">
        <v>1271</v>
      </c>
      <c r="C362" s="18" t="n">
        <v>38958</v>
      </c>
      <c r="D362" s="10" t="s">
        <v>29</v>
      </c>
      <c r="E362" s="10" t="s">
        <v>30</v>
      </c>
      <c r="F362" s="10" t="s">
        <v>1397</v>
      </c>
      <c r="G362" s="10" t="s">
        <v>32</v>
      </c>
      <c r="H362" s="10" t="s">
        <v>32</v>
      </c>
      <c r="I362" s="10" t="s">
        <v>32</v>
      </c>
      <c r="J362" s="10" t="s">
        <v>32</v>
      </c>
      <c r="K362" s="10" t="s">
        <v>56</v>
      </c>
      <c r="L362" s="10" t="s">
        <v>34</v>
      </c>
      <c r="M362" s="10" t="s">
        <v>34</v>
      </c>
      <c r="N362" s="10" t="s">
        <v>34</v>
      </c>
      <c r="O362" s="10" t="n">
        <v>50</v>
      </c>
      <c r="P362" s="10" t="s">
        <v>34</v>
      </c>
      <c r="Q362" s="10" t="s">
        <v>47</v>
      </c>
      <c r="R362" s="10" t="s">
        <v>732</v>
      </c>
      <c r="S362" s="9" t="n">
        <v>4726560</v>
      </c>
      <c r="T362" s="9" t="n">
        <v>655548</v>
      </c>
      <c r="U362" s="9" t="n">
        <v>3165.75</v>
      </c>
      <c r="V362" s="10" t="s">
        <v>39</v>
      </c>
      <c r="W362" s="10" t="s">
        <v>1273</v>
      </c>
      <c r="X362" s="20" t="n">
        <v>42.67579</v>
      </c>
      <c r="Y362" s="20" t="n">
        <v>-109.10161</v>
      </c>
      <c r="Z362" s="10" t="s">
        <v>1274</v>
      </c>
      <c r="AA362" s="10" t="s">
        <v>595</v>
      </c>
      <c r="AB362" s="8"/>
      <c r="AC362" s="8"/>
      <c r="AD362" s="8"/>
      <c r="AE362" s="8"/>
      <c r="AF362" s="8"/>
      <c r="AG362" s="8"/>
      <c r="AH362" s="8"/>
      <c r="AI362" s="8"/>
      <c r="AJ362" s="8"/>
      <c r="AK362" s="8"/>
      <c r="AL362" s="8"/>
      <c r="AM362" s="8"/>
      <c r="AN362" s="8"/>
      <c r="AO362" s="8"/>
      <c r="AP362" s="8"/>
    </row>
    <row r="363" customFormat="false" ht="12.8" hidden="false" customHeight="false" outlineLevel="0" collapsed="false">
      <c r="A363" s="10" t="s">
        <v>1415</v>
      </c>
      <c r="B363" s="8" t="s">
        <v>1271</v>
      </c>
      <c r="C363" s="18" t="n">
        <v>38958</v>
      </c>
      <c r="D363" s="10" t="s">
        <v>29</v>
      </c>
      <c r="E363" s="10" t="s">
        <v>30</v>
      </c>
      <c r="F363" s="10" t="s">
        <v>1397</v>
      </c>
      <c r="G363" s="10" t="s">
        <v>32</v>
      </c>
      <c r="H363" s="10" t="s">
        <v>32</v>
      </c>
      <c r="I363" s="10" t="s">
        <v>32</v>
      </c>
      <c r="J363" s="10" t="s">
        <v>32</v>
      </c>
      <c r="K363" s="10" t="s">
        <v>56</v>
      </c>
      <c r="L363" s="10" t="s">
        <v>34</v>
      </c>
      <c r="M363" s="10" t="s">
        <v>34</v>
      </c>
      <c r="N363" s="10" t="n">
        <v>35</v>
      </c>
      <c r="O363" s="10" t="n">
        <v>120</v>
      </c>
      <c r="P363" s="10" t="s">
        <v>34</v>
      </c>
      <c r="Q363" s="10" t="s">
        <v>47</v>
      </c>
      <c r="R363" s="10" t="s">
        <v>732</v>
      </c>
      <c r="S363" s="9" t="n">
        <v>4726552</v>
      </c>
      <c r="T363" s="9" t="n">
        <v>655646</v>
      </c>
      <c r="U363" s="9" t="n">
        <v>3167.88</v>
      </c>
      <c r="V363" s="10" t="s">
        <v>39</v>
      </c>
      <c r="W363" s="10" t="s">
        <v>1273</v>
      </c>
      <c r="X363" s="20" t="n">
        <v>42.6757</v>
      </c>
      <c r="Y363" s="20" t="n">
        <v>-109.10041</v>
      </c>
      <c r="Z363" s="10" t="s">
        <v>1274</v>
      </c>
      <c r="AA363" s="10" t="s">
        <v>595</v>
      </c>
      <c r="AB363" s="8"/>
      <c r="AC363" s="8"/>
      <c r="AD363" s="8"/>
      <c r="AE363" s="8"/>
      <c r="AF363" s="8"/>
      <c r="AG363" s="8"/>
      <c r="AH363" s="8"/>
      <c r="AI363" s="8"/>
      <c r="AJ363" s="8"/>
      <c r="AK363" s="8"/>
      <c r="AL363" s="8"/>
      <c r="AM363" s="8"/>
      <c r="AN363" s="8"/>
      <c r="AO363" s="8"/>
      <c r="AP363" s="8"/>
    </row>
    <row r="364" customFormat="false" ht="12.8" hidden="false" customHeight="false" outlineLevel="0" collapsed="false">
      <c r="A364" s="10" t="s">
        <v>1416</v>
      </c>
      <c r="B364" s="8" t="s">
        <v>1271</v>
      </c>
      <c r="C364" s="18" t="n">
        <v>38958</v>
      </c>
      <c r="D364" s="10" t="s">
        <v>29</v>
      </c>
      <c r="E364" s="10" t="s">
        <v>30</v>
      </c>
      <c r="F364" s="10" t="s">
        <v>1297</v>
      </c>
      <c r="G364" s="10" t="s">
        <v>32</v>
      </c>
      <c r="H364" s="10" t="s">
        <v>32</v>
      </c>
      <c r="I364" s="10" t="s">
        <v>32</v>
      </c>
      <c r="J364" s="10" t="s">
        <v>32</v>
      </c>
      <c r="K364" s="10" t="s">
        <v>56</v>
      </c>
      <c r="L364" s="10" t="s">
        <v>34</v>
      </c>
      <c r="M364" s="10" t="s">
        <v>34</v>
      </c>
      <c r="N364" s="10" t="s">
        <v>34</v>
      </c>
      <c r="O364" s="10" t="n">
        <v>50</v>
      </c>
      <c r="P364" s="10" t="s">
        <v>34</v>
      </c>
      <c r="Q364" s="10" t="s">
        <v>47</v>
      </c>
      <c r="R364" s="10" t="s">
        <v>732</v>
      </c>
      <c r="S364" s="9" t="n">
        <v>4728197</v>
      </c>
      <c r="T364" s="9" t="n">
        <v>657790</v>
      </c>
      <c r="U364" s="9" t="n">
        <v>3177.06</v>
      </c>
      <c r="V364" s="10" t="s">
        <v>39</v>
      </c>
      <c r="W364" s="10" t="s">
        <v>1273</v>
      </c>
      <c r="X364" s="20" t="n">
        <v>42.69007</v>
      </c>
      <c r="Y364" s="20" t="n">
        <v>-109.0738</v>
      </c>
      <c r="Z364" s="10" t="s">
        <v>1274</v>
      </c>
      <c r="AA364" s="10" t="s">
        <v>595</v>
      </c>
      <c r="AB364" s="8"/>
      <c r="AC364" s="8"/>
      <c r="AD364" s="8"/>
      <c r="AE364" s="8"/>
      <c r="AF364" s="8"/>
      <c r="AG364" s="8"/>
      <c r="AH364" s="8"/>
      <c r="AI364" s="8"/>
      <c r="AJ364" s="8"/>
      <c r="AK364" s="8"/>
      <c r="AL364" s="8"/>
      <c r="AM364" s="8"/>
      <c r="AN364" s="8"/>
      <c r="AO364" s="8"/>
      <c r="AP364" s="8"/>
    </row>
    <row r="365" customFormat="false" ht="12.8" hidden="false" customHeight="false" outlineLevel="0" collapsed="false">
      <c r="A365" s="10" t="s">
        <v>1417</v>
      </c>
      <c r="B365" s="8" t="s">
        <v>1271</v>
      </c>
      <c r="C365" s="18" t="n">
        <v>38958</v>
      </c>
      <c r="D365" s="10" t="s">
        <v>29</v>
      </c>
      <c r="E365" s="10" t="s">
        <v>30</v>
      </c>
      <c r="F365" s="10" t="s">
        <v>1297</v>
      </c>
      <c r="G365" s="10" t="s">
        <v>32</v>
      </c>
      <c r="H365" s="10" t="s">
        <v>32</v>
      </c>
      <c r="I365" s="10" t="s">
        <v>32</v>
      </c>
      <c r="J365" s="10" t="s">
        <v>32</v>
      </c>
      <c r="K365" s="10" t="s">
        <v>56</v>
      </c>
      <c r="L365" s="10" t="s">
        <v>34</v>
      </c>
      <c r="M365" s="10" t="s">
        <v>34</v>
      </c>
      <c r="N365" s="10" t="s">
        <v>34</v>
      </c>
      <c r="O365" s="10" t="n">
        <v>50</v>
      </c>
      <c r="P365" s="10" t="s">
        <v>34</v>
      </c>
      <c r="Q365" s="10" t="s">
        <v>47</v>
      </c>
      <c r="R365" s="10" t="s">
        <v>732</v>
      </c>
      <c r="S365" s="9" t="n">
        <v>4728152</v>
      </c>
      <c r="T365" s="9" t="n">
        <v>657753</v>
      </c>
      <c r="U365" s="9" t="n">
        <v>3177.12</v>
      </c>
      <c r="V365" s="10" t="s">
        <v>39</v>
      </c>
      <c r="W365" s="10" t="s">
        <v>1273</v>
      </c>
      <c r="X365" s="20" t="n">
        <v>42.68967</v>
      </c>
      <c r="Y365" s="20" t="n">
        <v>-109.07428</v>
      </c>
      <c r="Z365" s="10" t="s">
        <v>1274</v>
      </c>
      <c r="AA365" s="10" t="s">
        <v>595</v>
      </c>
      <c r="AB365" s="8"/>
      <c r="AC365" s="8"/>
      <c r="AD365" s="8"/>
      <c r="AE365" s="8"/>
      <c r="AF365" s="8"/>
      <c r="AG365" s="8"/>
      <c r="AH365" s="8"/>
      <c r="AI365" s="8"/>
      <c r="AJ365" s="8"/>
      <c r="AK365" s="8"/>
      <c r="AL365" s="8"/>
      <c r="AM365" s="8"/>
      <c r="AN365" s="8"/>
      <c r="AO365" s="8"/>
      <c r="AP365" s="8"/>
    </row>
    <row r="366" customFormat="false" ht="12.8" hidden="false" customHeight="false" outlineLevel="0" collapsed="false">
      <c r="A366" s="10" t="s">
        <v>1418</v>
      </c>
      <c r="B366" s="8" t="s">
        <v>1271</v>
      </c>
      <c r="C366" s="18" t="n">
        <v>38958</v>
      </c>
      <c r="D366" s="10" t="s">
        <v>29</v>
      </c>
      <c r="E366" s="10" t="s">
        <v>30</v>
      </c>
      <c r="F366" s="10" t="s">
        <v>1297</v>
      </c>
      <c r="G366" s="10" t="s">
        <v>32</v>
      </c>
      <c r="H366" s="10" t="s">
        <v>32</v>
      </c>
      <c r="I366" s="10" t="s">
        <v>32</v>
      </c>
      <c r="J366" s="10" t="s">
        <v>32</v>
      </c>
      <c r="K366" s="10" t="s">
        <v>56</v>
      </c>
      <c r="L366" s="10" t="s">
        <v>34</v>
      </c>
      <c r="M366" s="10" t="s">
        <v>34</v>
      </c>
      <c r="N366" s="10" t="s">
        <v>34</v>
      </c>
      <c r="O366" s="10" t="n">
        <v>50</v>
      </c>
      <c r="P366" s="10" t="s">
        <v>34</v>
      </c>
      <c r="Q366" s="10" t="s">
        <v>47</v>
      </c>
      <c r="R366" s="10" t="s">
        <v>732</v>
      </c>
      <c r="S366" s="9" t="n">
        <v>4728092</v>
      </c>
      <c r="T366" s="9" t="n">
        <v>657659</v>
      </c>
      <c r="U366" s="9" t="n">
        <v>3168.1</v>
      </c>
      <c r="V366" s="10" t="s">
        <v>39</v>
      </c>
      <c r="W366" s="10" t="s">
        <v>1273</v>
      </c>
      <c r="X366" s="20" t="n">
        <v>42.68915</v>
      </c>
      <c r="Y366" s="20" t="n">
        <v>-109.07543</v>
      </c>
      <c r="Z366" s="10" t="s">
        <v>1274</v>
      </c>
      <c r="AA366" s="10" t="s">
        <v>595</v>
      </c>
      <c r="AB366" s="8"/>
      <c r="AC366" s="8"/>
      <c r="AD366" s="8"/>
      <c r="AE366" s="8"/>
      <c r="AF366" s="8"/>
      <c r="AG366" s="8"/>
      <c r="AH366" s="8"/>
      <c r="AI366" s="8"/>
      <c r="AJ366" s="8"/>
      <c r="AK366" s="8"/>
      <c r="AL366" s="8"/>
      <c r="AM366" s="8"/>
      <c r="AN366" s="8"/>
      <c r="AO366" s="8"/>
      <c r="AP366" s="8"/>
    </row>
    <row r="367" customFormat="false" ht="12.8" hidden="false" customHeight="false" outlineLevel="0" collapsed="false">
      <c r="A367" s="10" t="s">
        <v>1419</v>
      </c>
      <c r="B367" s="8" t="s">
        <v>1271</v>
      </c>
      <c r="C367" s="18" t="n">
        <v>38958</v>
      </c>
      <c r="D367" s="10" t="s">
        <v>29</v>
      </c>
      <c r="E367" s="10" t="s">
        <v>30</v>
      </c>
      <c r="F367" s="10" t="s">
        <v>1393</v>
      </c>
      <c r="G367" s="10" t="s">
        <v>32</v>
      </c>
      <c r="H367" s="10" t="s">
        <v>32</v>
      </c>
      <c r="I367" s="10" t="s">
        <v>32</v>
      </c>
      <c r="J367" s="10" t="s">
        <v>32</v>
      </c>
      <c r="K367" s="10" t="s">
        <v>56</v>
      </c>
      <c r="L367" s="10" t="s">
        <v>34</v>
      </c>
      <c r="M367" s="10" t="s">
        <v>34</v>
      </c>
      <c r="N367" s="10" t="n">
        <v>270</v>
      </c>
      <c r="O367" s="10" t="n">
        <v>430</v>
      </c>
      <c r="P367" s="10" t="s">
        <v>34</v>
      </c>
      <c r="Q367" s="10" t="s">
        <v>47</v>
      </c>
      <c r="R367" s="10" t="s">
        <v>732</v>
      </c>
      <c r="S367" s="9" t="n">
        <v>4729696</v>
      </c>
      <c r="T367" s="9" t="n">
        <v>655447</v>
      </c>
      <c r="U367" s="9" t="n">
        <v>3393.02</v>
      </c>
      <c r="V367" s="10" t="s">
        <v>39</v>
      </c>
      <c r="W367" s="10" t="s">
        <v>733</v>
      </c>
      <c r="X367" s="20" t="n">
        <v>42.70404</v>
      </c>
      <c r="Y367" s="20" t="n">
        <v>-109.10198</v>
      </c>
      <c r="Z367" s="10" t="s">
        <v>1274</v>
      </c>
      <c r="AA367" s="10" t="s">
        <v>595</v>
      </c>
      <c r="AB367" s="8"/>
      <c r="AC367" s="8"/>
      <c r="AD367" s="8"/>
      <c r="AE367" s="8"/>
      <c r="AF367" s="8"/>
      <c r="AG367" s="8"/>
      <c r="AH367" s="8"/>
      <c r="AI367" s="8"/>
      <c r="AJ367" s="8"/>
      <c r="AK367" s="8"/>
      <c r="AL367" s="8"/>
      <c r="AM367" s="8"/>
      <c r="AN367" s="8"/>
      <c r="AO367" s="8"/>
      <c r="AP367" s="8"/>
    </row>
    <row r="368" customFormat="false" ht="12.8" hidden="false" customHeight="false" outlineLevel="0" collapsed="false">
      <c r="A368" s="10" t="s">
        <v>1420</v>
      </c>
      <c r="B368" s="8" t="s">
        <v>1271</v>
      </c>
      <c r="C368" s="18" t="n">
        <v>38958</v>
      </c>
      <c r="D368" s="10" t="s">
        <v>29</v>
      </c>
      <c r="E368" s="10" t="s">
        <v>30</v>
      </c>
      <c r="F368" s="10" t="s">
        <v>1421</v>
      </c>
      <c r="G368" s="10" t="s">
        <v>32</v>
      </c>
      <c r="H368" s="10" t="s">
        <v>32</v>
      </c>
      <c r="I368" s="10" t="s">
        <v>32</v>
      </c>
      <c r="J368" s="10" t="s">
        <v>32</v>
      </c>
      <c r="K368" s="10" t="s">
        <v>56</v>
      </c>
      <c r="L368" s="10" t="s">
        <v>34</v>
      </c>
      <c r="M368" s="10" t="s">
        <v>34</v>
      </c>
      <c r="N368" s="10" t="n">
        <v>130</v>
      </c>
      <c r="O368" s="10" t="n">
        <v>240</v>
      </c>
      <c r="P368" s="10" t="s">
        <v>34</v>
      </c>
      <c r="Q368" s="10" t="s">
        <v>829</v>
      </c>
      <c r="R368" s="10" t="s">
        <v>732</v>
      </c>
      <c r="S368" s="9" t="n">
        <v>4729889</v>
      </c>
      <c r="T368" s="9" t="n">
        <v>656676</v>
      </c>
      <c r="U368" s="9" t="n">
        <v>3286.15</v>
      </c>
      <c r="V368" s="10" t="s">
        <v>39</v>
      </c>
      <c r="W368" s="10" t="s">
        <v>733</v>
      </c>
      <c r="X368" s="20" t="n">
        <v>42.70552</v>
      </c>
      <c r="Y368" s="20" t="n">
        <v>-109.08694</v>
      </c>
      <c r="Z368" s="10" t="s">
        <v>1274</v>
      </c>
      <c r="AA368" s="10" t="s">
        <v>595</v>
      </c>
      <c r="AB368" s="8"/>
      <c r="AC368" s="8"/>
      <c r="AD368" s="8"/>
      <c r="AE368" s="8"/>
      <c r="AF368" s="8"/>
      <c r="AG368" s="8"/>
      <c r="AH368" s="8"/>
      <c r="AI368" s="8"/>
      <c r="AJ368" s="8"/>
      <c r="AK368" s="8"/>
      <c r="AL368" s="8"/>
      <c r="AM368" s="8"/>
      <c r="AN368" s="8"/>
      <c r="AO368" s="8"/>
      <c r="AP368" s="8"/>
    </row>
    <row r="369" customFormat="false" ht="12.8" hidden="false" customHeight="false" outlineLevel="0" collapsed="false">
      <c r="A369" s="10" t="s">
        <v>1422</v>
      </c>
      <c r="B369" s="8" t="s">
        <v>1271</v>
      </c>
      <c r="C369" s="18" t="n">
        <v>38958</v>
      </c>
      <c r="D369" s="10" t="s">
        <v>29</v>
      </c>
      <c r="E369" s="10" t="s">
        <v>30</v>
      </c>
      <c r="F369" s="10" t="s">
        <v>1393</v>
      </c>
      <c r="G369" s="10" t="s">
        <v>32</v>
      </c>
      <c r="H369" s="10" t="s">
        <v>32</v>
      </c>
      <c r="I369" s="10" t="s">
        <v>32</v>
      </c>
      <c r="J369" s="10" t="s">
        <v>32</v>
      </c>
      <c r="K369" s="10" t="s">
        <v>56</v>
      </c>
      <c r="L369" s="10" t="s">
        <v>34</v>
      </c>
      <c r="M369" s="10" t="s">
        <v>34</v>
      </c>
      <c r="N369" s="10" t="n">
        <v>35</v>
      </c>
      <c r="O369" s="10" t="n">
        <v>110</v>
      </c>
      <c r="P369" s="10" t="s">
        <v>34</v>
      </c>
      <c r="Q369" s="10" t="s">
        <v>47</v>
      </c>
      <c r="R369" s="10" t="s">
        <v>732</v>
      </c>
      <c r="S369" s="9" t="n">
        <v>4729439</v>
      </c>
      <c r="T369" s="9" t="n">
        <v>656074</v>
      </c>
      <c r="U369" s="9" t="n">
        <v>3332.29</v>
      </c>
      <c r="V369" s="10" t="s">
        <v>39</v>
      </c>
      <c r="W369" s="10" t="s">
        <v>733</v>
      </c>
      <c r="X369" s="20" t="n">
        <v>42.7016</v>
      </c>
      <c r="Y369" s="20" t="n">
        <v>-109.0944</v>
      </c>
      <c r="Z369" s="10" t="s">
        <v>1274</v>
      </c>
      <c r="AA369" s="10" t="s">
        <v>595</v>
      </c>
      <c r="AB369" s="8"/>
      <c r="AC369" s="8"/>
      <c r="AD369" s="8"/>
      <c r="AE369" s="8"/>
      <c r="AF369" s="8"/>
      <c r="AG369" s="8"/>
      <c r="AH369" s="8"/>
      <c r="AI369" s="8"/>
      <c r="AJ369" s="8"/>
      <c r="AK369" s="8"/>
      <c r="AL369" s="8"/>
      <c r="AM369" s="8"/>
      <c r="AN369" s="8"/>
      <c r="AO369" s="8"/>
      <c r="AP369" s="8"/>
    </row>
    <row r="370" customFormat="false" ht="12.8" hidden="false" customHeight="false" outlineLevel="0" collapsed="false">
      <c r="A370" s="10" t="s">
        <v>1423</v>
      </c>
      <c r="B370" s="8" t="s">
        <v>1271</v>
      </c>
      <c r="C370" s="18" t="n">
        <v>38958</v>
      </c>
      <c r="D370" s="10" t="s">
        <v>65</v>
      </c>
      <c r="E370" s="10" t="s">
        <v>30</v>
      </c>
      <c r="F370" s="10" t="s">
        <v>1421</v>
      </c>
      <c r="G370" s="10" t="s">
        <v>32</v>
      </c>
      <c r="H370" s="10" t="s">
        <v>32</v>
      </c>
      <c r="I370" s="10" t="s">
        <v>32</v>
      </c>
      <c r="J370" s="10" t="s">
        <v>32</v>
      </c>
      <c r="K370" s="10" t="s">
        <v>66</v>
      </c>
      <c r="L370" s="10" t="s">
        <v>66</v>
      </c>
      <c r="M370" s="10" t="s">
        <v>66</v>
      </c>
      <c r="N370" s="10" t="s">
        <v>66</v>
      </c>
      <c r="O370" s="10" t="s">
        <v>66</v>
      </c>
      <c r="P370" s="10" t="s">
        <v>66</v>
      </c>
      <c r="Q370" s="10" t="s">
        <v>66</v>
      </c>
      <c r="R370" s="10" t="s">
        <v>732</v>
      </c>
      <c r="S370" s="9" t="n">
        <v>4729452</v>
      </c>
      <c r="T370" s="9" t="n">
        <v>656327</v>
      </c>
      <c r="U370" s="9" t="n">
        <v>3338.13</v>
      </c>
      <c r="V370" s="10" t="s">
        <v>39</v>
      </c>
      <c r="W370" s="10" t="s">
        <v>733</v>
      </c>
      <c r="X370" s="20" t="n">
        <v>42.70166</v>
      </c>
      <c r="Y370" s="20" t="n">
        <v>-109.09131</v>
      </c>
      <c r="Z370" s="10" t="s">
        <v>1274</v>
      </c>
      <c r="AA370" s="10" t="s">
        <v>595</v>
      </c>
      <c r="AB370" s="8"/>
      <c r="AC370" s="8"/>
      <c r="AD370" s="8"/>
      <c r="AE370" s="8"/>
      <c r="AF370" s="8"/>
      <c r="AG370" s="8"/>
      <c r="AH370" s="8"/>
      <c r="AI370" s="8"/>
      <c r="AJ370" s="8"/>
      <c r="AK370" s="8"/>
      <c r="AL370" s="8"/>
      <c r="AM370" s="8"/>
      <c r="AN370" s="8"/>
      <c r="AO370" s="8"/>
      <c r="AP370" s="8"/>
    </row>
    <row r="371" customFormat="false" ht="12.8" hidden="false" customHeight="false" outlineLevel="0" collapsed="false">
      <c r="A371" s="10" t="s">
        <v>1424</v>
      </c>
      <c r="B371" s="8" t="s">
        <v>1271</v>
      </c>
      <c r="C371" s="18" t="n">
        <v>38958</v>
      </c>
      <c r="D371" s="10" t="s">
        <v>1301</v>
      </c>
      <c r="E371" s="10" t="s">
        <v>30</v>
      </c>
      <c r="F371" s="10" t="s">
        <v>1421</v>
      </c>
      <c r="G371" s="10" t="s">
        <v>32</v>
      </c>
      <c r="H371" s="10" t="s">
        <v>32</v>
      </c>
      <c r="I371" s="10" t="s">
        <v>32</v>
      </c>
      <c r="J371" s="10" t="s">
        <v>32</v>
      </c>
      <c r="K371" s="10" t="s">
        <v>47</v>
      </c>
      <c r="L371" s="10" t="s">
        <v>34</v>
      </c>
      <c r="M371" s="10" t="s">
        <v>34</v>
      </c>
      <c r="N371" s="10" t="n">
        <v>60</v>
      </c>
      <c r="O371" s="10" t="n">
        <v>130</v>
      </c>
      <c r="P371" s="10" t="s">
        <v>34</v>
      </c>
      <c r="Q371" s="10" t="s">
        <v>47</v>
      </c>
      <c r="R371" s="10" t="s">
        <v>732</v>
      </c>
      <c r="S371" s="9" t="n">
        <v>4730026</v>
      </c>
      <c r="T371" s="9" t="n">
        <v>656994</v>
      </c>
      <c r="U371" s="9" t="n">
        <v>3274.63</v>
      </c>
      <c r="V371" s="10" t="s">
        <v>39</v>
      </c>
      <c r="W371" s="10" t="s">
        <v>733</v>
      </c>
      <c r="X371" s="20" t="n">
        <v>42.70669</v>
      </c>
      <c r="Y371" s="20" t="n">
        <v>-109.08301</v>
      </c>
      <c r="Z371" s="10" t="s">
        <v>1274</v>
      </c>
      <c r="AA371" s="10" t="s">
        <v>595</v>
      </c>
      <c r="AB371" s="8"/>
      <c r="AC371" s="8"/>
      <c r="AD371" s="8"/>
      <c r="AE371" s="8"/>
      <c r="AF371" s="8"/>
      <c r="AG371" s="8"/>
      <c r="AH371" s="8"/>
      <c r="AI371" s="8"/>
      <c r="AJ371" s="8"/>
      <c r="AK371" s="8"/>
      <c r="AL371" s="8"/>
      <c r="AM371" s="8"/>
      <c r="AN371" s="8"/>
      <c r="AO371" s="8"/>
      <c r="AP371" s="8"/>
    </row>
    <row r="372" customFormat="false" ht="12.8" hidden="false" customHeight="false" outlineLevel="0" collapsed="false">
      <c r="A372" s="10" t="s">
        <v>1425</v>
      </c>
      <c r="B372" s="8" t="s">
        <v>1271</v>
      </c>
      <c r="C372" s="18" t="n">
        <v>38958</v>
      </c>
      <c r="D372" s="10" t="s">
        <v>29</v>
      </c>
      <c r="E372" s="10" t="s">
        <v>30</v>
      </c>
      <c r="F372" s="10" t="s">
        <v>1421</v>
      </c>
      <c r="G372" s="10" t="s">
        <v>32</v>
      </c>
      <c r="H372" s="10" t="s">
        <v>32</v>
      </c>
      <c r="I372" s="10" t="s">
        <v>32</v>
      </c>
      <c r="J372" s="10" t="s">
        <v>32</v>
      </c>
      <c r="K372" s="10" t="s">
        <v>56</v>
      </c>
      <c r="L372" s="10" t="s">
        <v>34</v>
      </c>
      <c r="M372" s="10" t="s">
        <v>34</v>
      </c>
      <c r="N372" s="10" t="n">
        <v>50</v>
      </c>
      <c r="O372" s="10" t="n">
        <v>60</v>
      </c>
      <c r="P372" s="10" t="s">
        <v>34</v>
      </c>
      <c r="Q372" s="10" t="s">
        <v>47</v>
      </c>
      <c r="R372" s="10" t="s">
        <v>732</v>
      </c>
      <c r="S372" s="9" t="n">
        <v>4729529</v>
      </c>
      <c r="T372" s="9" t="n">
        <v>656244</v>
      </c>
      <c r="U372" s="9" t="n">
        <v>3319.27</v>
      </c>
      <c r="V372" s="10" t="s">
        <v>39</v>
      </c>
      <c r="W372" s="10" t="s">
        <v>733</v>
      </c>
      <c r="X372" s="20" t="n">
        <v>42.70237</v>
      </c>
      <c r="Y372" s="20" t="n">
        <v>-109.0923</v>
      </c>
      <c r="Z372" s="10" t="s">
        <v>1274</v>
      </c>
      <c r="AA372" s="10" t="s">
        <v>595</v>
      </c>
      <c r="AB372" s="8"/>
      <c r="AC372" s="8"/>
      <c r="AD372" s="8"/>
      <c r="AE372" s="8"/>
      <c r="AF372" s="8"/>
      <c r="AG372" s="8"/>
      <c r="AH372" s="8"/>
      <c r="AI372" s="8"/>
      <c r="AJ372" s="8"/>
      <c r="AK372" s="8"/>
      <c r="AL372" s="8"/>
      <c r="AM372" s="8"/>
      <c r="AN372" s="8"/>
      <c r="AO372" s="8"/>
      <c r="AP372" s="8"/>
    </row>
    <row r="373" customFormat="false" ht="12.8" hidden="false" customHeight="false" outlineLevel="0" collapsed="false">
      <c r="A373" s="10" t="s">
        <v>1426</v>
      </c>
      <c r="B373" s="8" t="s">
        <v>1271</v>
      </c>
      <c r="C373" s="18" t="n">
        <v>38958</v>
      </c>
      <c r="D373" s="10" t="s">
        <v>29</v>
      </c>
      <c r="E373" s="10" t="s">
        <v>30</v>
      </c>
      <c r="F373" s="10" t="s">
        <v>1393</v>
      </c>
      <c r="G373" s="10" t="s">
        <v>32</v>
      </c>
      <c r="H373" s="10" t="s">
        <v>32</v>
      </c>
      <c r="I373" s="10" t="s">
        <v>32</v>
      </c>
      <c r="J373" s="10" t="s">
        <v>32</v>
      </c>
      <c r="K373" s="10" t="s">
        <v>56</v>
      </c>
      <c r="L373" s="10" t="s">
        <v>34</v>
      </c>
      <c r="M373" s="10" t="s">
        <v>34</v>
      </c>
      <c r="N373" s="10" t="n">
        <v>100</v>
      </c>
      <c r="O373" s="10" t="n">
        <v>290</v>
      </c>
      <c r="P373" s="10" t="s">
        <v>34</v>
      </c>
      <c r="Q373" s="10" t="s">
        <v>47</v>
      </c>
      <c r="R373" s="10" t="s">
        <v>732</v>
      </c>
      <c r="S373" s="9" t="n">
        <v>4729582</v>
      </c>
      <c r="T373" s="9" t="n">
        <v>655350</v>
      </c>
      <c r="U373" s="9" t="n">
        <v>3387.44</v>
      </c>
      <c r="V373" s="10" t="s">
        <v>39</v>
      </c>
      <c r="W373" s="10" t="s">
        <v>733</v>
      </c>
      <c r="X373" s="20" t="n">
        <v>42.70303</v>
      </c>
      <c r="Y373" s="20" t="n">
        <v>-109.1032</v>
      </c>
      <c r="Z373" s="10" t="s">
        <v>1274</v>
      </c>
      <c r="AA373" s="10" t="s">
        <v>595</v>
      </c>
      <c r="AB373" s="8"/>
      <c r="AC373" s="8"/>
      <c r="AD373" s="8"/>
      <c r="AE373" s="8"/>
      <c r="AF373" s="8"/>
      <c r="AG373" s="8"/>
      <c r="AH373" s="8"/>
      <c r="AI373" s="8"/>
      <c r="AJ373" s="8"/>
      <c r="AK373" s="8"/>
      <c r="AL373" s="8"/>
      <c r="AM373" s="8"/>
      <c r="AN373" s="8"/>
      <c r="AO373" s="8"/>
      <c r="AP373" s="8"/>
    </row>
    <row r="374" customFormat="false" ht="12.8" hidden="false" customHeight="false" outlineLevel="0" collapsed="false">
      <c r="A374" s="10" t="s">
        <v>1427</v>
      </c>
      <c r="B374" s="8" t="s">
        <v>1271</v>
      </c>
      <c r="C374" s="18" t="n">
        <v>38958</v>
      </c>
      <c r="D374" s="10" t="s">
        <v>29</v>
      </c>
      <c r="E374" s="10" t="s">
        <v>30</v>
      </c>
      <c r="F374" s="10" t="s">
        <v>1393</v>
      </c>
      <c r="G374" s="10" t="s">
        <v>32</v>
      </c>
      <c r="H374" s="10" t="s">
        <v>32</v>
      </c>
      <c r="I374" s="10" t="s">
        <v>32</v>
      </c>
      <c r="J374" s="10" t="s">
        <v>32</v>
      </c>
      <c r="K374" s="10" t="s">
        <v>56</v>
      </c>
      <c r="L374" s="10" t="s">
        <v>34</v>
      </c>
      <c r="M374" s="10" t="s">
        <v>34</v>
      </c>
      <c r="N374" s="10" t="n">
        <v>140</v>
      </c>
      <c r="O374" s="10" t="n">
        <v>230</v>
      </c>
      <c r="P374" s="10" t="s">
        <v>34</v>
      </c>
      <c r="Q374" s="10" t="s">
        <v>47</v>
      </c>
      <c r="R374" s="10" t="s">
        <v>732</v>
      </c>
      <c r="S374" s="9" t="n">
        <v>4729413</v>
      </c>
      <c r="T374" s="9" t="n">
        <v>655700</v>
      </c>
      <c r="U374" s="9" t="n">
        <v>3359.87</v>
      </c>
      <c r="V374" s="10" t="s">
        <v>39</v>
      </c>
      <c r="W374" s="10" t="s">
        <v>733</v>
      </c>
      <c r="X374" s="20" t="n">
        <v>42.70144</v>
      </c>
      <c r="Y374" s="20" t="n">
        <v>-109.09897</v>
      </c>
      <c r="Z374" s="10" t="s">
        <v>1274</v>
      </c>
      <c r="AA374" s="10" t="s">
        <v>595</v>
      </c>
      <c r="AB374" s="8"/>
      <c r="AC374" s="8"/>
      <c r="AD374" s="8"/>
      <c r="AE374" s="8"/>
      <c r="AF374" s="8"/>
      <c r="AG374" s="8"/>
      <c r="AH374" s="8"/>
      <c r="AI374" s="8"/>
      <c r="AJ374" s="8"/>
      <c r="AK374" s="8"/>
      <c r="AL374" s="8"/>
      <c r="AM374" s="8"/>
      <c r="AN374" s="8"/>
      <c r="AO374" s="8"/>
      <c r="AP374" s="8"/>
    </row>
    <row r="375" customFormat="false" ht="12.8" hidden="false" customHeight="false" outlineLevel="0" collapsed="false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  <c r="AF375" s="8"/>
      <c r="AG375" s="8"/>
      <c r="AH375" s="8"/>
      <c r="AI375" s="8"/>
      <c r="AJ375" s="8"/>
      <c r="AK375" s="8"/>
      <c r="AL375" s="8"/>
      <c r="AM375" s="8"/>
      <c r="AN375" s="8"/>
      <c r="AO375" s="8"/>
      <c r="AP375" s="8"/>
    </row>
    <row r="376" customFormat="false" ht="12.8" hidden="false" customHeight="false" outlineLevel="0" collapsed="false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/>
      <c r="AH376" s="8"/>
      <c r="AI376" s="8"/>
      <c r="AJ376" s="8"/>
      <c r="AK376" s="8"/>
      <c r="AL376" s="8"/>
      <c r="AM376" s="8"/>
      <c r="AN376" s="8"/>
      <c r="AO376" s="8"/>
      <c r="AP376" s="8"/>
    </row>
    <row r="377" customFormat="false" ht="12.8" hidden="false" customHeight="false" outlineLevel="0" collapsed="false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8"/>
      <c r="AG377" s="8"/>
      <c r="AH377" s="8"/>
      <c r="AI377" s="8"/>
      <c r="AJ377" s="8"/>
      <c r="AK377" s="8"/>
      <c r="AL377" s="8"/>
      <c r="AM377" s="8"/>
      <c r="AN377" s="8"/>
      <c r="AO377" s="8"/>
      <c r="AP377" s="8"/>
    </row>
    <row r="378" customFormat="false" ht="12.8" hidden="false" customHeight="false" outlineLevel="0" collapsed="false">
      <c r="A378" s="16" t="s">
        <v>722</v>
      </c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  <c r="AH378" s="8"/>
      <c r="AI378" s="8"/>
      <c r="AJ378" s="8"/>
      <c r="AK378" s="8"/>
      <c r="AL378" s="8"/>
      <c r="AM378" s="8"/>
      <c r="AN378" s="8"/>
      <c r="AO378" s="8"/>
      <c r="AP378" s="8"/>
    </row>
    <row r="379" customFormat="false" ht="12.8" hidden="false" customHeight="false" outlineLevel="0" collapsed="false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8"/>
      <c r="AG379" s="8"/>
      <c r="AH379" s="8"/>
      <c r="AI379" s="8"/>
      <c r="AJ379" s="8"/>
      <c r="AK379" s="8"/>
      <c r="AL379" s="8"/>
      <c r="AM379" s="8"/>
      <c r="AN379" s="8"/>
      <c r="AO379" s="8"/>
      <c r="AP379" s="8"/>
    </row>
    <row r="380" customFormat="false" ht="12.8" hidden="false" customHeight="false" outlineLevel="0" collapsed="false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  <c r="AJ380" s="8"/>
      <c r="AK380" s="8"/>
      <c r="AL380" s="8"/>
      <c r="AM380" s="8"/>
      <c r="AN380" s="8"/>
      <c r="AO380" s="8"/>
      <c r="AP380" s="8"/>
    </row>
    <row r="381" customFormat="false" ht="12.8" hidden="false" customHeight="false" outlineLevel="0" collapsed="false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  <c r="AG381" s="8"/>
      <c r="AH381" s="8"/>
      <c r="AI381" s="8"/>
      <c r="AJ381" s="8"/>
      <c r="AK381" s="8"/>
      <c r="AL381" s="8"/>
      <c r="AM381" s="8"/>
      <c r="AN381" s="8"/>
      <c r="AO381" s="8"/>
      <c r="AP381" s="8"/>
    </row>
    <row r="382" customFormat="false" ht="12.8" hidden="false" customHeight="false" outlineLevel="0" collapsed="false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  <c r="AI382" s="8"/>
      <c r="AJ382" s="8"/>
      <c r="AK382" s="8"/>
      <c r="AL382" s="8"/>
      <c r="AM382" s="8"/>
      <c r="AN382" s="8"/>
      <c r="AO382" s="8"/>
      <c r="AP382" s="8"/>
    </row>
    <row r="383" customFormat="false" ht="12.8" hidden="false" customHeight="false" outlineLevel="0" collapsed="false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  <c r="AG383" s="8"/>
      <c r="AH383" s="8"/>
      <c r="AI383" s="8"/>
      <c r="AJ383" s="8"/>
      <c r="AK383" s="8"/>
      <c r="AL383" s="8"/>
      <c r="AM383" s="8"/>
      <c r="AN383" s="8"/>
      <c r="AO383" s="8"/>
      <c r="AP383" s="8"/>
    </row>
    <row r="384" customFormat="false" ht="12.8" hidden="false" customHeight="false" outlineLevel="0" collapsed="false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  <c r="AG384" s="8"/>
      <c r="AH384" s="8"/>
      <c r="AI384" s="8"/>
      <c r="AJ384" s="8"/>
      <c r="AK384" s="8"/>
      <c r="AL384" s="8"/>
      <c r="AM384" s="8"/>
      <c r="AN384" s="8"/>
      <c r="AO384" s="8"/>
      <c r="AP384" s="8"/>
    </row>
    <row r="385" customFormat="false" ht="12.8" hidden="false" customHeight="false" outlineLevel="0" collapsed="false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8"/>
      <c r="AH385" s="8"/>
      <c r="AI385" s="8"/>
      <c r="AJ385" s="8"/>
      <c r="AK385" s="8"/>
      <c r="AL385" s="8"/>
      <c r="AM385" s="8"/>
      <c r="AN385" s="8"/>
      <c r="AO385" s="8"/>
      <c r="AP385" s="8"/>
    </row>
    <row r="386" customFormat="false" ht="12.8" hidden="false" customHeight="false" outlineLevel="0" collapsed="false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  <c r="AF386" s="8"/>
      <c r="AG386" s="8"/>
      <c r="AH386" s="8"/>
      <c r="AI386" s="8"/>
      <c r="AJ386" s="8"/>
      <c r="AK386" s="8"/>
      <c r="AL386" s="8"/>
      <c r="AM386" s="8"/>
      <c r="AN386" s="8"/>
      <c r="AO386" s="8"/>
      <c r="AP386" s="8"/>
    </row>
    <row r="387" customFormat="false" ht="12.8" hidden="false" customHeight="false" outlineLevel="0" collapsed="false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8"/>
      <c r="AG387" s="8"/>
      <c r="AH387" s="8"/>
      <c r="AI387" s="8"/>
      <c r="AJ387" s="8"/>
      <c r="AK387" s="8"/>
      <c r="AL387" s="8"/>
      <c r="AM387" s="8"/>
      <c r="AN387" s="8"/>
      <c r="AO387" s="8"/>
      <c r="AP387" s="8"/>
    </row>
    <row r="388" customFormat="false" ht="12.8" hidden="false" customHeight="false" outlineLevel="0" collapsed="false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8"/>
      <c r="AI388" s="8"/>
      <c r="AJ388" s="8"/>
      <c r="AK388" s="8"/>
      <c r="AL388" s="8"/>
      <c r="AM388" s="8"/>
      <c r="AN388" s="8"/>
      <c r="AO388" s="8"/>
      <c r="AP388" s="8"/>
    </row>
    <row r="389" customFormat="false" ht="12.8" hidden="false" customHeight="false" outlineLevel="0" collapsed="false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  <c r="AF389" s="8"/>
      <c r="AG389" s="8"/>
      <c r="AH389" s="8"/>
      <c r="AI389" s="8"/>
      <c r="AJ389" s="8"/>
      <c r="AK389" s="8"/>
      <c r="AL389" s="8"/>
      <c r="AM389" s="8"/>
      <c r="AN389" s="8"/>
      <c r="AO389" s="8"/>
      <c r="AP389" s="8"/>
    </row>
    <row r="390" customFormat="false" ht="12.8" hidden="false" customHeight="false" outlineLevel="0" collapsed="false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  <c r="AI390" s="8"/>
      <c r="AJ390" s="8"/>
      <c r="AK390" s="8"/>
      <c r="AL390" s="8"/>
      <c r="AM390" s="8"/>
      <c r="AN390" s="8"/>
      <c r="AO390" s="8"/>
      <c r="AP390" s="8"/>
    </row>
    <row r="391" customFormat="false" ht="12.8" hidden="false" customHeight="false" outlineLevel="0" collapsed="false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  <c r="AF391" s="8"/>
      <c r="AG391" s="8"/>
      <c r="AH391" s="8"/>
      <c r="AI391" s="8"/>
      <c r="AJ391" s="8"/>
      <c r="AK391" s="8"/>
      <c r="AL391" s="8"/>
      <c r="AM391" s="8"/>
      <c r="AN391" s="8"/>
      <c r="AO391" s="8"/>
      <c r="AP391" s="8"/>
    </row>
    <row r="392" customFormat="false" ht="12.8" hidden="false" customHeight="false" outlineLevel="0" collapsed="false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  <c r="AI392" s="8"/>
      <c r="AJ392" s="8"/>
      <c r="AK392" s="8"/>
      <c r="AL392" s="8"/>
      <c r="AM392" s="8"/>
      <c r="AN392" s="8"/>
      <c r="AO392" s="8"/>
      <c r="AP392" s="8"/>
    </row>
    <row r="393" customFormat="false" ht="12.8" hidden="false" customHeight="false" outlineLevel="0" collapsed="false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  <c r="AG393" s="8"/>
      <c r="AH393" s="8"/>
      <c r="AI393" s="8"/>
      <c r="AJ393" s="8"/>
      <c r="AK393" s="8"/>
      <c r="AL393" s="8"/>
      <c r="AM393" s="8"/>
      <c r="AN393" s="8"/>
      <c r="AO393" s="8"/>
      <c r="AP393" s="8"/>
    </row>
    <row r="394" customFormat="false" ht="12.8" hidden="false" customHeight="false" outlineLevel="0" collapsed="false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8"/>
      <c r="AI394" s="8"/>
      <c r="AJ394" s="8"/>
      <c r="AK394" s="8"/>
      <c r="AL394" s="8"/>
      <c r="AM394" s="8"/>
      <c r="AN394" s="8"/>
      <c r="AO394" s="8"/>
      <c r="AP394" s="8"/>
    </row>
    <row r="395" customFormat="false" ht="12.8" hidden="false" customHeight="false" outlineLevel="0" collapsed="false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  <c r="AG395" s="8"/>
      <c r="AH395" s="8"/>
      <c r="AI395" s="8"/>
      <c r="AJ395" s="8"/>
      <c r="AK395" s="8"/>
      <c r="AL395" s="8"/>
      <c r="AM395" s="8"/>
      <c r="AN395" s="8"/>
      <c r="AO395" s="8"/>
      <c r="AP395" s="8"/>
    </row>
    <row r="396" customFormat="false" ht="12.8" hidden="false" customHeight="false" outlineLevel="0" collapsed="false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8"/>
      <c r="AI396" s="8"/>
      <c r="AJ396" s="8"/>
      <c r="AK396" s="8"/>
      <c r="AL396" s="8"/>
      <c r="AM396" s="8"/>
      <c r="AN396" s="8"/>
      <c r="AO396" s="8"/>
      <c r="AP396" s="8"/>
    </row>
    <row r="397" customFormat="false" ht="12.8" hidden="false" customHeight="false" outlineLevel="0" collapsed="false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  <c r="AF397" s="8"/>
      <c r="AG397" s="8"/>
      <c r="AH397" s="8"/>
      <c r="AI397" s="8"/>
      <c r="AJ397" s="8"/>
      <c r="AK397" s="8"/>
      <c r="AL397" s="8"/>
      <c r="AM397" s="8"/>
      <c r="AN397" s="8"/>
      <c r="AO397" s="8"/>
      <c r="AP397" s="8"/>
    </row>
    <row r="398" customFormat="false" ht="12.8" hidden="false" customHeight="false" outlineLevel="0" collapsed="false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  <c r="AI398" s="8"/>
      <c r="AJ398" s="8"/>
      <c r="AK398" s="8"/>
      <c r="AL398" s="8"/>
      <c r="AM398" s="8"/>
      <c r="AN398" s="8"/>
      <c r="AO398" s="8"/>
      <c r="AP398" s="8"/>
    </row>
    <row r="399" customFormat="false" ht="12.8" hidden="false" customHeight="false" outlineLevel="0" collapsed="false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  <c r="AJ399" s="8"/>
      <c r="AK399" s="8"/>
      <c r="AL399" s="8"/>
      <c r="AM399" s="8"/>
      <c r="AN399" s="8"/>
      <c r="AO399" s="8"/>
      <c r="AP399" s="8"/>
    </row>
    <row r="400" customFormat="false" ht="12.8" hidden="false" customHeight="false" outlineLevel="0" collapsed="false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8"/>
      <c r="AI400" s="8"/>
      <c r="AJ400" s="8"/>
      <c r="AK400" s="8"/>
      <c r="AL400" s="8"/>
      <c r="AM400" s="8"/>
      <c r="AN400" s="8"/>
      <c r="AO400" s="8"/>
      <c r="AP400" s="8"/>
    </row>
    <row r="401" customFormat="false" ht="12.8" hidden="false" customHeight="false" outlineLevel="0" collapsed="false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  <c r="AF401" s="8"/>
      <c r="AG401" s="8"/>
      <c r="AH401" s="8"/>
      <c r="AI401" s="8"/>
      <c r="AJ401" s="8"/>
      <c r="AK401" s="8"/>
      <c r="AL401" s="8"/>
      <c r="AM401" s="8"/>
      <c r="AN401" s="8"/>
      <c r="AO401" s="8"/>
      <c r="AP401" s="8"/>
    </row>
    <row r="402" customFormat="false" ht="12.8" hidden="false" customHeight="false" outlineLevel="0" collapsed="false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8"/>
      <c r="AI402" s="8"/>
      <c r="AJ402" s="8"/>
      <c r="AK402" s="8"/>
      <c r="AL402" s="8"/>
      <c r="AM402" s="8"/>
      <c r="AN402" s="8"/>
      <c r="AO402" s="8"/>
      <c r="AP402" s="8"/>
    </row>
    <row r="403" customFormat="false" ht="12.8" hidden="false" customHeight="false" outlineLevel="0" collapsed="false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  <c r="AF403" s="8"/>
      <c r="AG403" s="8"/>
      <c r="AH403" s="8"/>
      <c r="AI403" s="8"/>
      <c r="AJ403" s="8"/>
      <c r="AK403" s="8"/>
      <c r="AL403" s="8"/>
      <c r="AM403" s="8"/>
      <c r="AN403" s="8"/>
      <c r="AO403" s="8"/>
      <c r="AP403" s="8"/>
    </row>
    <row r="404" customFormat="false" ht="12.8" hidden="false" customHeight="false" outlineLevel="0" collapsed="false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8"/>
      <c r="AI404" s="8"/>
      <c r="AJ404" s="8"/>
      <c r="AK404" s="8"/>
      <c r="AL404" s="8"/>
      <c r="AM404" s="8"/>
      <c r="AN404" s="8"/>
      <c r="AO404" s="8"/>
      <c r="AP404" s="8"/>
    </row>
    <row r="405" customFormat="false" ht="12.8" hidden="false" customHeight="false" outlineLevel="0" collapsed="false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  <c r="AE405" s="8"/>
      <c r="AF405" s="8"/>
      <c r="AG405" s="8"/>
      <c r="AH405" s="8"/>
      <c r="AI405" s="8"/>
      <c r="AJ405" s="8"/>
      <c r="AK405" s="8"/>
      <c r="AL405" s="8"/>
      <c r="AM405" s="8"/>
      <c r="AN405" s="8"/>
      <c r="AO405" s="8"/>
      <c r="AP405" s="8"/>
    </row>
    <row r="406" customFormat="false" ht="12.8" hidden="false" customHeight="false" outlineLevel="0" collapsed="false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  <c r="AH406" s="8"/>
      <c r="AI406" s="8"/>
      <c r="AJ406" s="8"/>
      <c r="AK406" s="8"/>
      <c r="AL406" s="8"/>
      <c r="AM406" s="8"/>
      <c r="AN406" s="8"/>
      <c r="AO406" s="8"/>
      <c r="AP406" s="8"/>
    </row>
    <row r="407" customFormat="false" ht="12.8" hidden="false" customHeight="false" outlineLevel="0" collapsed="false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  <c r="AF407" s="8"/>
      <c r="AG407" s="8"/>
      <c r="AH407" s="8"/>
      <c r="AI407" s="8"/>
      <c r="AJ407" s="8"/>
      <c r="AK407" s="8"/>
      <c r="AL407" s="8"/>
      <c r="AM407" s="8"/>
      <c r="AN407" s="8"/>
      <c r="AO407" s="8"/>
      <c r="AP407" s="8"/>
    </row>
    <row r="408" customFormat="false" ht="12.8" hidden="false" customHeight="false" outlineLevel="0" collapsed="false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  <c r="AH408" s="8"/>
      <c r="AI408" s="8"/>
      <c r="AJ408" s="8"/>
      <c r="AK408" s="8"/>
      <c r="AL408" s="8"/>
      <c r="AM408" s="8"/>
      <c r="AN408" s="8"/>
      <c r="AO408" s="8"/>
      <c r="AP408" s="8"/>
    </row>
    <row r="409" customFormat="false" ht="12.8" hidden="false" customHeight="false" outlineLevel="0" collapsed="false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  <c r="AF409" s="8"/>
      <c r="AG409" s="8"/>
      <c r="AH409" s="8"/>
      <c r="AI409" s="8"/>
      <c r="AJ409" s="8"/>
      <c r="AK409" s="8"/>
      <c r="AL409" s="8"/>
      <c r="AM409" s="8"/>
      <c r="AN409" s="8"/>
      <c r="AO409" s="8"/>
      <c r="AP409" s="8"/>
    </row>
    <row r="410" customFormat="false" ht="12.8" hidden="false" customHeight="false" outlineLevel="0" collapsed="false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  <c r="AH410" s="8"/>
      <c r="AI410" s="8"/>
      <c r="AJ410" s="8"/>
      <c r="AK410" s="8"/>
      <c r="AL410" s="8"/>
      <c r="AM410" s="8"/>
      <c r="AN410" s="8"/>
      <c r="AO410" s="8"/>
      <c r="AP410" s="8"/>
    </row>
    <row r="411" customFormat="false" ht="12.8" hidden="false" customHeight="false" outlineLevel="0" collapsed="false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8"/>
      <c r="AF411" s="8"/>
      <c r="AG411" s="8"/>
      <c r="AH411" s="8"/>
      <c r="AI411" s="8"/>
      <c r="AJ411" s="8"/>
      <c r="AK411" s="8"/>
      <c r="AL411" s="8"/>
      <c r="AM411" s="8"/>
      <c r="AN411" s="8"/>
      <c r="AO411" s="8"/>
      <c r="AP411" s="8"/>
    </row>
    <row r="412" customFormat="false" ht="12.8" hidden="false" customHeight="false" outlineLevel="0" collapsed="false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  <c r="AH412" s="8"/>
      <c r="AI412" s="8"/>
      <c r="AJ412" s="8"/>
      <c r="AK412" s="8"/>
      <c r="AL412" s="8"/>
      <c r="AM412" s="8"/>
      <c r="AN412" s="8"/>
      <c r="AO412" s="8"/>
      <c r="AP412" s="8"/>
    </row>
    <row r="413" customFormat="false" ht="12.8" hidden="false" customHeight="false" outlineLevel="0" collapsed="false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  <c r="AE413" s="8"/>
      <c r="AF413" s="8"/>
      <c r="AG413" s="8"/>
      <c r="AH413" s="8"/>
      <c r="AI413" s="8"/>
      <c r="AJ413" s="8"/>
      <c r="AK413" s="8"/>
      <c r="AL413" s="8"/>
      <c r="AM413" s="8"/>
      <c r="AN413" s="8"/>
      <c r="AO413" s="8"/>
      <c r="AP413" s="8"/>
    </row>
    <row r="414" customFormat="false" ht="12.8" hidden="false" customHeight="false" outlineLevel="0" collapsed="false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8"/>
      <c r="AF414" s="8"/>
      <c r="AG414" s="8"/>
      <c r="AH414" s="8"/>
      <c r="AI414" s="8"/>
      <c r="AJ414" s="8"/>
      <c r="AK414" s="8"/>
      <c r="AL414" s="8"/>
      <c r="AM414" s="8"/>
      <c r="AN414" s="8"/>
      <c r="AO414" s="8"/>
      <c r="AP414" s="8"/>
    </row>
    <row r="415" customFormat="false" ht="12.8" hidden="false" customHeight="false" outlineLevel="0" collapsed="false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8"/>
      <c r="AF415" s="8"/>
      <c r="AG415" s="8"/>
      <c r="AH415" s="8"/>
      <c r="AI415" s="8"/>
      <c r="AJ415" s="8"/>
      <c r="AK415" s="8"/>
      <c r="AL415" s="8"/>
      <c r="AM415" s="8"/>
      <c r="AN415" s="8"/>
      <c r="AO415" s="8"/>
      <c r="AP415" s="8"/>
    </row>
    <row r="416" customFormat="false" ht="12.8" hidden="false" customHeight="false" outlineLevel="0" collapsed="false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  <c r="AE416" s="8"/>
      <c r="AF416" s="8"/>
      <c r="AG416" s="8"/>
      <c r="AH416" s="8"/>
      <c r="AI416" s="8"/>
      <c r="AJ416" s="8"/>
      <c r="AK416" s="8"/>
      <c r="AL416" s="8"/>
      <c r="AM416" s="8"/>
      <c r="AN416" s="8"/>
      <c r="AO416" s="8"/>
      <c r="AP416" s="8"/>
    </row>
    <row r="417" customFormat="false" ht="12.8" hidden="false" customHeight="false" outlineLevel="0" collapsed="false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  <c r="AE417" s="8"/>
      <c r="AF417" s="8"/>
      <c r="AG417" s="8"/>
      <c r="AH417" s="8"/>
      <c r="AI417" s="8"/>
      <c r="AJ417" s="8"/>
      <c r="AK417" s="8"/>
      <c r="AL417" s="8"/>
      <c r="AM417" s="8"/>
      <c r="AN417" s="8"/>
      <c r="AO417" s="8"/>
      <c r="AP417" s="8"/>
    </row>
    <row r="418" customFormat="false" ht="12.8" hidden="false" customHeight="false" outlineLevel="0" collapsed="false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  <c r="AE418" s="8"/>
      <c r="AF418" s="8"/>
      <c r="AG418" s="8"/>
      <c r="AH418" s="8"/>
      <c r="AI418" s="8"/>
      <c r="AJ418" s="8"/>
      <c r="AK418" s="8"/>
      <c r="AL418" s="8"/>
      <c r="AM418" s="8"/>
      <c r="AN418" s="8"/>
      <c r="AO418" s="8"/>
      <c r="AP418" s="8"/>
    </row>
    <row r="419" customFormat="false" ht="12.8" hidden="false" customHeight="false" outlineLevel="0" collapsed="false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  <c r="AF419" s="8"/>
      <c r="AG419" s="8"/>
      <c r="AH419" s="8"/>
      <c r="AI419" s="8"/>
      <c r="AJ419" s="8"/>
      <c r="AK419" s="8"/>
      <c r="AL419" s="8"/>
      <c r="AM419" s="8"/>
      <c r="AN419" s="8"/>
      <c r="AO419" s="8"/>
      <c r="AP419" s="8"/>
    </row>
    <row r="420" customFormat="false" ht="12.8" hidden="false" customHeight="false" outlineLevel="0" collapsed="false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8"/>
      <c r="AD420" s="8"/>
      <c r="AE420" s="8"/>
      <c r="AF420" s="8"/>
      <c r="AG420" s="8"/>
      <c r="AH420" s="8"/>
      <c r="AI420" s="8"/>
      <c r="AJ420" s="8"/>
      <c r="AK420" s="8"/>
      <c r="AL420" s="8"/>
      <c r="AM420" s="8"/>
      <c r="AN420" s="8"/>
      <c r="AO420" s="8"/>
      <c r="AP420" s="8"/>
    </row>
    <row r="421" customFormat="false" ht="12.8" hidden="false" customHeight="false" outlineLevel="0" collapsed="false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  <c r="AG421" s="8"/>
      <c r="AH421" s="8"/>
      <c r="AI421" s="8"/>
      <c r="AJ421" s="8"/>
      <c r="AK421" s="8"/>
      <c r="AL421" s="8"/>
      <c r="AM421" s="8"/>
      <c r="AN421" s="8"/>
      <c r="AO421" s="8"/>
      <c r="AP421" s="8"/>
    </row>
    <row r="422" customFormat="false" ht="12.8" hidden="false" customHeight="false" outlineLevel="0" collapsed="false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  <c r="AD422" s="8"/>
      <c r="AE422" s="8"/>
      <c r="AF422" s="8"/>
      <c r="AG422" s="8"/>
      <c r="AH422" s="8"/>
      <c r="AI422" s="8"/>
      <c r="AJ422" s="8"/>
      <c r="AK422" s="8"/>
      <c r="AL422" s="8"/>
      <c r="AM422" s="8"/>
      <c r="AN422" s="8"/>
      <c r="AO422" s="8"/>
      <c r="AP422" s="8"/>
    </row>
    <row r="423" customFormat="false" ht="12.8" hidden="false" customHeight="false" outlineLevel="0" collapsed="false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  <c r="AG423" s="8"/>
      <c r="AH423" s="8"/>
      <c r="AI423" s="8"/>
      <c r="AJ423" s="8"/>
      <c r="AK423" s="8"/>
      <c r="AL423" s="8"/>
      <c r="AM423" s="8"/>
      <c r="AN423" s="8"/>
      <c r="AO423" s="8"/>
      <c r="AP423" s="8"/>
    </row>
    <row r="424" customFormat="false" ht="12.8" hidden="false" customHeight="false" outlineLevel="0" collapsed="false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  <c r="AC424" s="8"/>
      <c r="AD424" s="8"/>
      <c r="AE424" s="8"/>
      <c r="AF424" s="8"/>
      <c r="AG424" s="8"/>
      <c r="AH424" s="8"/>
      <c r="AI424" s="8"/>
      <c r="AJ424" s="8"/>
      <c r="AK424" s="8"/>
      <c r="AL424" s="8"/>
      <c r="AM424" s="8"/>
      <c r="AN424" s="8"/>
      <c r="AO424" s="8"/>
      <c r="AP424" s="8"/>
    </row>
    <row r="425" customFormat="false" ht="12.8" hidden="false" customHeight="false" outlineLevel="0" collapsed="false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8"/>
      <c r="AF425" s="8"/>
      <c r="AG425" s="8"/>
      <c r="AH425" s="8"/>
      <c r="AI425" s="8"/>
      <c r="AJ425" s="8"/>
      <c r="AK425" s="8"/>
      <c r="AL425" s="8"/>
      <c r="AM425" s="8"/>
      <c r="AN425" s="8"/>
      <c r="AO425" s="8"/>
      <c r="AP425" s="8"/>
    </row>
    <row r="426" customFormat="false" ht="12.8" hidden="false" customHeight="false" outlineLevel="0" collapsed="false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  <c r="AC426" s="8"/>
      <c r="AD426" s="8"/>
      <c r="AE426" s="8"/>
      <c r="AF426" s="8"/>
      <c r="AG426" s="8"/>
      <c r="AH426" s="8"/>
      <c r="AI426" s="8"/>
      <c r="AJ426" s="8"/>
      <c r="AK426" s="8"/>
      <c r="AL426" s="8"/>
      <c r="AM426" s="8"/>
      <c r="AN426" s="8"/>
      <c r="AO426" s="8"/>
      <c r="AP426" s="8"/>
    </row>
    <row r="427" customFormat="false" ht="12.8" hidden="false" customHeight="false" outlineLevel="0" collapsed="false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8"/>
      <c r="AF427" s="8"/>
      <c r="AG427" s="8"/>
      <c r="AH427" s="8"/>
      <c r="AI427" s="8"/>
      <c r="AJ427" s="8"/>
      <c r="AK427" s="8"/>
      <c r="AL427" s="8"/>
      <c r="AM427" s="8"/>
      <c r="AN427" s="8"/>
      <c r="AO427" s="8"/>
      <c r="AP427" s="8"/>
    </row>
    <row r="428" customFormat="false" ht="12.8" hidden="false" customHeight="false" outlineLevel="0" collapsed="false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/>
      <c r="AD428" s="8"/>
      <c r="AE428" s="8"/>
      <c r="AF428" s="8"/>
      <c r="AG428" s="8"/>
      <c r="AH428" s="8"/>
      <c r="AI428" s="8"/>
      <c r="AJ428" s="8"/>
      <c r="AK428" s="8"/>
      <c r="AL428" s="8"/>
      <c r="AM428" s="8"/>
      <c r="AN428" s="8"/>
      <c r="AO428" s="8"/>
      <c r="AP428" s="8"/>
    </row>
    <row r="429" customFormat="false" ht="12.8" hidden="false" customHeight="false" outlineLevel="0" collapsed="false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8"/>
      <c r="AG429" s="8"/>
      <c r="AH429" s="8"/>
      <c r="AI429" s="8"/>
      <c r="AJ429" s="8"/>
      <c r="AK429" s="8"/>
      <c r="AL429" s="8"/>
      <c r="AM429" s="8"/>
      <c r="AN429" s="8"/>
      <c r="AO429" s="8"/>
      <c r="AP429" s="8"/>
    </row>
    <row r="430" customFormat="false" ht="12.8" hidden="false" customHeight="false" outlineLevel="0" collapsed="false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  <c r="AD430" s="8"/>
      <c r="AE430" s="8"/>
      <c r="AF430" s="8"/>
      <c r="AG430" s="8"/>
      <c r="AH430" s="8"/>
      <c r="AI430" s="8"/>
      <c r="AJ430" s="8"/>
      <c r="AK430" s="8"/>
      <c r="AL430" s="8"/>
      <c r="AM430" s="8"/>
      <c r="AN430" s="8"/>
      <c r="AO430" s="8"/>
      <c r="AP430" s="8"/>
    </row>
    <row r="431" customFormat="false" ht="12.8" hidden="false" customHeight="false" outlineLevel="0" collapsed="false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8"/>
      <c r="AG431" s="8"/>
      <c r="AH431" s="8"/>
      <c r="AI431" s="8"/>
      <c r="AJ431" s="8"/>
      <c r="AK431" s="8"/>
      <c r="AL431" s="8"/>
      <c r="AM431" s="8"/>
      <c r="AN431" s="8"/>
      <c r="AO431" s="8"/>
      <c r="AP431" s="8"/>
    </row>
    <row r="432" customFormat="false" ht="12.8" hidden="false" customHeight="false" outlineLevel="0" collapsed="false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  <c r="AD432" s="8"/>
      <c r="AE432" s="8"/>
      <c r="AF432" s="8"/>
      <c r="AG432" s="8"/>
      <c r="AH432" s="8"/>
      <c r="AI432" s="8"/>
      <c r="AJ432" s="8"/>
      <c r="AK432" s="8"/>
      <c r="AL432" s="8"/>
      <c r="AM432" s="8"/>
      <c r="AN432" s="8"/>
      <c r="AO432" s="8"/>
      <c r="AP432" s="8"/>
    </row>
    <row r="433" customFormat="false" ht="12.8" hidden="false" customHeight="false" outlineLevel="0" collapsed="false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8"/>
      <c r="AF433" s="8"/>
      <c r="AG433" s="8"/>
      <c r="AH433" s="8"/>
      <c r="AI433" s="8"/>
      <c r="AJ433" s="8"/>
      <c r="AK433" s="8"/>
      <c r="AL433" s="8"/>
      <c r="AM433" s="8"/>
      <c r="AN433" s="8"/>
      <c r="AO433" s="8"/>
      <c r="AP433" s="8"/>
    </row>
    <row r="434" customFormat="false" ht="12.8" hidden="false" customHeight="false" outlineLevel="0" collapsed="false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  <c r="AF434" s="8"/>
      <c r="AG434" s="8"/>
      <c r="AH434" s="8"/>
      <c r="AI434" s="8"/>
      <c r="AJ434" s="8"/>
      <c r="AK434" s="8"/>
      <c r="AL434" s="8"/>
      <c r="AM434" s="8"/>
      <c r="AN434" s="8"/>
      <c r="AO434" s="8"/>
      <c r="AP434" s="8"/>
    </row>
    <row r="435" customFormat="false" ht="12.8" hidden="false" customHeight="false" outlineLevel="0" collapsed="false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8"/>
      <c r="AF435" s="8"/>
      <c r="AG435" s="8"/>
      <c r="AH435" s="8"/>
      <c r="AI435" s="8"/>
      <c r="AJ435" s="8"/>
      <c r="AK435" s="8"/>
      <c r="AL435" s="8"/>
      <c r="AM435" s="8"/>
      <c r="AN435" s="8"/>
      <c r="AO435" s="8"/>
      <c r="AP435" s="8"/>
    </row>
    <row r="436" customFormat="false" ht="12.8" hidden="false" customHeight="false" outlineLevel="0" collapsed="false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8"/>
      <c r="AG436" s="8"/>
      <c r="AH436" s="8"/>
      <c r="AI436" s="8"/>
      <c r="AJ436" s="8"/>
      <c r="AK436" s="8"/>
      <c r="AL436" s="8"/>
      <c r="AM436" s="8"/>
      <c r="AN436" s="8"/>
      <c r="AO436" s="8"/>
      <c r="AP436" s="8"/>
    </row>
    <row r="437" customFormat="false" ht="12.8" hidden="false" customHeight="false" outlineLevel="0" collapsed="false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8"/>
      <c r="AF437" s="8"/>
      <c r="AG437" s="8"/>
      <c r="AH437" s="8"/>
      <c r="AI437" s="8"/>
      <c r="AJ437" s="8"/>
      <c r="AK437" s="8"/>
      <c r="AL437" s="8"/>
      <c r="AM437" s="8"/>
      <c r="AN437" s="8"/>
      <c r="AO437" s="8"/>
      <c r="AP437" s="8"/>
    </row>
    <row r="438" customFormat="false" ht="12.8" hidden="false" customHeight="false" outlineLevel="0" collapsed="false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  <c r="AF438" s="8"/>
      <c r="AG438" s="8"/>
      <c r="AH438" s="8"/>
      <c r="AI438" s="8"/>
      <c r="AJ438" s="8"/>
      <c r="AK438" s="8"/>
      <c r="AL438" s="8"/>
      <c r="AM438" s="8"/>
      <c r="AN438" s="8"/>
      <c r="AO438" s="8"/>
      <c r="AP438" s="8"/>
    </row>
    <row r="439" customFormat="false" ht="12.8" hidden="false" customHeight="false" outlineLevel="0" collapsed="false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8"/>
      <c r="AD439" s="8"/>
      <c r="AE439" s="8"/>
      <c r="AF439" s="8"/>
      <c r="AG439" s="8"/>
      <c r="AH439" s="8"/>
      <c r="AI439" s="8"/>
      <c r="AJ439" s="8"/>
      <c r="AK439" s="8"/>
      <c r="AL439" s="8"/>
      <c r="AM439" s="8"/>
      <c r="AN439" s="8"/>
      <c r="AO439" s="8"/>
      <c r="AP439" s="8"/>
    </row>
    <row r="440" customFormat="false" ht="12.8" hidden="false" customHeight="false" outlineLevel="0" collapsed="false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  <c r="AC440" s="8"/>
      <c r="AD440" s="8"/>
      <c r="AE440" s="8"/>
      <c r="AF440" s="8"/>
      <c r="AG440" s="8"/>
      <c r="AH440" s="8"/>
      <c r="AI440" s="8"/>
      <c r="AJ440" s="8"/>
      <c r="AK440" s="8"/>
      <c r="AL440" s="8"/>
      <c r="AM440" s="8"/>
      <c r="AN440" s="8"/>
      <c r="AO440" s="8"/>
      <c r="AP440" s="8"/>
    </row>
    <row r="441" customFormat="false" ht="12.8" hidden="false" customHeight="false" outlineLevel="0" collapsed="false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  <c r="AD441" s="8"/>
      <c r="AE441" s="8"/>
      <c r="AF441" s="8"/>
      <c r="AG441" s="8"/>
      <c r="AH441" s="8"/>
      <c r="AI441" s="8"/>
      <c r="AJ441" s="8"/>
      <c r="AK441" s="8"/>
      <c r="AL441" s="8"/>
      <c r="AM441" s="8"/>
      <c r="AN441" s="8"/>
      <c r="AO441" s="8"/>
      <c r="AP441" s="8"/>
    </row>
    <row r="442" customFormat="false" ht="12.8" hidden="false" customHeight="false" outlineLevel="0" collapsed="false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  <c r="AF442" s="8"/>
      <c r="AG442" s="8"/>
      <c r="AH442" s="8"/>
      <c r="AI442" s="8"/>
      <c r="AJ442" s="8"/>
      <c r="AK442" s="8"/>
      <c r="AL442" s="8"/>
      <c r="AM442" s="8"/>
      <c r="AN442" s="8"/>
      <c r="AO442" s="8"/>
      <c r="AP442" s="8"/>
    </row>
    <row r="443" customFormat="false" ht="12.8" hidden="false" customHeight="false" outlineLevel="0" collapsed="false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  <c r="AE443" s="8"/>
      <c r="AF443" s="8"/>
      <c r="AG443" s="8"/>
      <c r="AH443" s="8"/>
      <c r="AI443" s="8"/>
      <c r="AJ443" s="8"/>
      <c r="AK443" s="8"/>
      <c r="AL443" s="8"/>
      <c r="AM443" s="8"/>
      <c r="AN443" s="8"/>
      <c r="AO443" s="8"/>
      <c r="AP443" s="8"/>
    </row>
    <row r="444" customFormat="false" ht="12.8" hidden="false" customHeight="false" outlineLevel="0" collapsed="false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8"/>
      <c r="AD444" s="8"/>
      <c r="AE444" s="8"/>
      <c r="AF444" s="8"/>
      <c r="AG444" s="8"/>
      <c r="AH444" s="8"/>
      <c r="AI444" s="8"/>
      <c r="AJ444" s="8"/>
      <c r="AK444" s="8"/>
      <c r="AL444" s="8"/>
      <c r="AM444" s="8"/>
      <c r="AN444" s="8"/>
      <c r="AO444" s="8"/>
      <c r="AP444" s="8"/>
    </row>
    <row r="445" customFormat="false" ht="12.8" hidden="false" customHeight="false" outlineLevel="0" collapsed="false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/>
      <c r="AD445" s="8"/>
      <c r="AE445" s="8"/>
      <c r="AF445" s="8"/>
      <c r="AG445" s="8"/>
      <c r="AH445" s="8"/>
      <c r="AI445" s="8"/>
      <c r="AJ445" s="8"/>
      <c r="AK445" s="8"/>
      <c r="AL445" s="8"/>
      <c r="AM445" s="8"/>
      <c r="AN445" s="8"/>
      <c r="AO445" s="8"/>
      <c r="AP445" s="8"/>
    </row>
    <row r="446" customFormat="false" ht="12.8" hidden="false" customHeight="false" outlineLevel="0" collapsed="false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  <c r="AF446" s="8"/>
      <c r="AG446" s="8"/>
      <c r="AH446" s="8"/>
      <c r="AI446" s="8"/>
      <c r="AJ446" s="8"/>
      <c r="AK446" s="8"/>
      <c r="AL446" s="8"/>
      <c r="AM446" s="8"/>
      <c r="AN446" s="8"/>
      <c r="AO446" s="8"/>
      <c r="AP446" s="8"/>
    </row>
    <row r="447" customFormat="false" ht="12.8" hidden="false" customHeight="false" outlineLevel="0" collapsed="false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8"/>
      <c r="AF447" s="8"/>
      <c r="AG447" s="8"/>
      <c r="AH447" s="8"/>
      <c r="AI447" s="8"/>
      <c r="AJ447" s="8"/>
      <c r="AK447" s="8"/>
      <c r="AL447" s="8"/>
      <c r="AM447" s="8"/>
      <c r="AN447" s="8"/>
      <c r="AO447" s="8"/>
      <c r="AP447" s="8"/>
    </row>
    <row r="448" customFormat="false" ht="12.8" hidden="false" customHeight="false" outlineLevel="0" collapsed="false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  <c r="AC448" s="8"/>
      <c r="AD448" s="8"/>
      <c r="AE448" s="8"/>
      <c r="AF448" s="8"/>
      <c r="AG448" s="8"/>
      <c r="AH448" s="8"/>
      <c r="AI448" s="8"/>
      <c r="AJ448" s="8"/>
      <c r="AK448" s="8"/>
      <c r="AL448" s="8"/>
      <c r="AM448" s="8"/>
      <c r="AN448" s="8"/>
      <c r="AO448" s="8"/>
      <c r="AP448" s="8"/>
    </row>
    <row r="449" customFormat="false" ht="12.8" hidden="false" customHeight="false" outlineLevel="0" collapsed="false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8"/>
      <c r="AF449" s="8"/>
      <c r="AG449" s="8"/>
      <c r="AH449" s="8"/>
      <c r="AI449" s="8"/>
      <c r="AJ449" s="8"/>
      <c r="AK449" s="8"/>
      <c r="AL449" s="8"/>
      <c r="AM449" s="8"/>
      <c r="AN449" s="8"/>
      <c r="AO449" s="8"/>
      <c r="AP449" s="8"/>
    </row>
    <row r="450" customFormat="false" ht="12.8" hidden="false" customHeight="false" outlineLevel="0" collapsed="false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  <c r="AC450" s="8"/>
      <c r="AD450" s="8"/>
      <c r="AE450" s="8"/>
      <c r="AF450" s="8"/>
      <c r="AG450" s="8"/>
      <c r="AH450" s="8"/>
      <c r="AI450" s="8"/>
      <c r="AJ450" s="8"/>
      <c r="AK450" s="8"/>
      <c r="AL450" s="8"/>
      <c r="AM450" s="8"/>
      <c r="AN450" s="8"/>
      <c r="AO450" s="8"/>
      <c r="AP450" s="8"/>
    </row>
    <row r="451" customFormat="false" ht="12.8" hidden="false" customHeight="false" outlineLevel="0" collapsed="false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8"/>
      <c r="AF451" s="8"/>
      <c r="AG451" s="8"/>
      <c r="AH451" s="8"/>
      <c r="AI451" s="8"/>
      <c r="AJ451" s="8"/>
      <c r="AK451" s="8"/>
      <c r="AL451" s="8"/>
      <c r="AM451" s="8"/>
      <c r="AN451" s="8"/>
      <c r="AO451" s="8"/>
      <c r="AP451" s="8"/>
    </row>
    <row r="452" customFormat="false" ht="12.8" hidden="false" customHeight="false" outlineLevel="0" collapsed="false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  <c r="AC452" s="8"/>
      <c r="AD452" s="8"/>
      <c r="AE452" s="8"/>
      <c r="AF452" s="8"/>
      <c r="AG452" s="8"/>
      <c r="AH452" s="8"/>
      <c r="AI452" s="8"/>
      <c r="AJ452" s="8"/>
      <c r="AK452" s="8"/>
      <c r="AL452" s="8"/>
      <c r="AM452" s="8"/>
      <c r="AN452" s="8"/>
      <c r="AO452" s="8"/>
      <c r="AP452" s="8"/>
    </row>
    <row r="453" customFormat="false" ht="12.8" hidden="false" customHeight="false" outlineLevel="0" collapsed="false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8"/>
      <c r="AD453" s="8"/>
      <c r="AE453" s="8"/>
      <c r="AF453" s="8"/>
      <c r="AG453" s="8"/>
      <c r="AH453" s="8"/>
      <c r="AI453" s="8"/>
      <c r="AJ453" s="8"/>
      <c r="AK453" s="8"/>
      <c r="AL453" s="8"/>
      <c r="AM453" s="8"/>
      <c r="AN453" s="8"/>
      <c r="AO453" s="8"/>
      <c r="AP453" s="8"/>
    </row>
    <row r="454" customFormat="false" ht="12.8" hidden="false" customHeight="false" outlineLevel="0" collapsed="false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  <c r="AC454" s="8"/>
      <c r="AD454" s="8"/>
      <c r="AE454" s="8"/>
      <c r="AF454" s="8"/>
      <c r="AG454" s="8"/>
      <c r="AH454" s="8"/>
      <c r="AI454" s="8"/>
      <c r="AJ454" s="8"/>
      <c r="AK454" s="8"/>
      <c r="AL454" s="8"/>
      <c r="AM454" s="8"/>
      <c r="AN454" s="8"/>
      <c r="AO454" s="8"/>
      <c r="AP454" s="8"/>
    </row>
    <row r="455" customFormat="false" ht="12.8" hidden="false" customHeight="false" outlineLevel="0" collapsed="false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8"/>
      <c r="AD455" s="8"/>
      <c r="AE455" s="8"/>
      <c r="AF455" s="8"/>
      <c r="AG455" s="8"/>
      <c r="AH455" s="8"/>
      <c r="AI455" s="8"/>
      <c r="AJ455" s="8"/>
      <c r="AK455" s="8"/>
      <c r="AL455" s="8"/>
      <c r="AM455" s="8"/>
      <c r="AN455" s="8"/>
      <c r="AO455" s="8"/>
      <c r="AP455" s="8"/>
    </row>
    <row r="456" customFormat="false" ht="12.8" hidden="false" customHeight="false" outlineLevel="0" collapsed="false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8"/>
      <c r="AD456" s="8"/>
      <c r="AE456" s="8"/>
      <c r="AF456" s="8"/>
      <c r="AG456" s="8"/>
      <c r="AH456" s="8"/>
      <c r="AI456" s="8"/>
      <c r="AJ456" s="8"/>
      <c r="AK456" s="8"/>
      <c r="AL456" s="8"/>
      <c r="AM456" s="8"/>
      <c r="AN456" s="8"/>
      <c r="AO456" s="8"/>
      <c r="AP456" s="8"/>
    </row>
    <row r="457" customFormat="false" ht="12.8" hidden="false" customHeight="false" outlineLevel="0" collapsed="false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  <c r="AC457" s="8"/>
      <c r="AD457" s="8"/>
      <c r="AE457" s="8"/>
      <c r="AF457" s="8"/>
      <c r="AG457" s="8"/>
      <c r="AH457" s="8"/>
      <c r="AI457" s="8"/>
      <c r="AJ457" s="8"/>
      <c r="AK457" s="8"/>
      <c r="AL457" s="8"/>
      <c r="AM457" s="8"/>
      <c r="AN457" s="8"/>
      <c r="AO457" s="8"/>
      <c r="AP457" s="8"/>
    </row>
    <row r="458" customFormat="false" ht="12.8" hidden="false" customHeight="false" outlineLevel="0" collapsed="false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  <c r="AC458" s="8"/>
      <c r="AD458" s="8"/>
      <c r="AE458" s="8"/>
      <c r="AF458" s="8"/>
      <c r="AG458" s="8"/>
      <c r="AH458" s="8"/>
      <c r="AI458" s="8"/>
      <c r="AJ458" s="8"/>
      <c r="AK458" s="8"/>
      <c r="AL458" s="8"/>
      <c r="AM458" s="8"/>
      <c r="AN458" s="8"/>
      <c r="AO458" s="8"/>
      <c r="AP458" s="8"/>
    </row>
    <row r="459" customFormat="false" ht="12.8" hidden="false" customHeight="false" outlineLevel="0" collapsed="false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  <c r="AC459" s="8"/>
      <c r="AD459" s="8"/>
      <c r="AE459" s="8"/>
      <c r="AF459" s="8"/>
      <c r="AG459" s="8"/>
      <c r="AH459" s="8"/>
      <c r="AI459" s="8"/>
      <c r="AJ459" s="8"/>
      <c r="AK459" s="8"/>
      <c r="AL459" s="8"/>
      <c r="AM459" s="8"/>
      <c r="AN459" s="8"/>
      <c r="AO459" s="8"/>
      <c r="AP459" s="8"/>
    </row>
    <row r="460" customFormat="false" ht="12.8" hidden="false" customHeight="false" outlineLevel="0" collapsed="false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8"/>
      <c r="AD460" s="8"/>
      <c r="AE460" s="8"/>
      <c r="AF460" s="8"/>
      <c r="AG460" s="8"/>
      <c r="AH460" s="8"/>
      <c r="AI460" s="8"/>
      <c r="AJ460" s="8"/>
      <c r="AK460" s="8"/>
      <c r="AL460" s="8"/>
      <c r="AM460" s="8"/>
      <c r="AN460" s="8"/>
      <c r="AO460" s="8"/>
      <c r="AP460" s="8"/>
    </row>
    <row r="461" customFormat="false" ht="12.8" hidden="false" customHeight="false" outlineLevel="0" collapsed="false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8"/>
      <c r="AD461" s="8"/>
      <c r="AE461" s="8"/>
      <c r="AF461" s="8"/>
      <c r="AG461" s="8"/>
      <c r="AH461" s="8"/>
      <c r="AI461" s="8"/>
      <c r="AJ461" s="8"/>
      <c r="AK461" s="8"/>
      <c r="AL461" s="8"/>
      <c r="AM461" s="8"/>
      <c r="AN461" s="8"/>
      <c r="AO461" s="8"/>
      <c r="AP461" s="8"/>
    </row>
    <row r="462" customFormat="false" ht="12.8" hidden="false" customHeight="false" outlineLevel="0" collapsed="false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  <c r="AC462" s="8"/>
      <c r="AD462" s="8"/>
      <c r="AE462" s="8"/>
      <c r="AF462" s="8"/>
      <c r="AG462" s="8"/>
      <c r="AH462" s="8"/>
      <c r="AI462" s="8"/>
      <c r="AJ462" s="8"/>
      <c r="AK462" s="8"/>
      <c r="AL462" s="8"/>
      <c r="AM462" s="8"/>
      <c r="AN462" s="8"/>
      <c r="AO462" s="8"/>
      <c r="AP462" s="8"/>
    </row>
    <row r="463" customFormat="false" ht="12.8" hidden="false" customHeight="false" outlineLevel="0" collapsed="false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8"/>
      <c r="AF463" s="8"/>
      <c r="AG463" s="8"/>
      <c r="AH463" s="8"/>
      <c r="AI463" s="8"/>
      <c r="AJ463" s="8"/>
      <c r="AK463" s="8"/>
      <c r="AL463" s="8"/>
      <c r="AM463" s="8"/>
      <c r="AN463" s="8"/>
      <c r="AO463" s="8"/>
      <c r="AP463" s="8"/>
    </row>
    <row r="464" customFormat="false" ht="12.8" hidden="false" customHeight="false" outlineLevel="0" collapsed="false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  <c r="AC464" s="8"/>
      <c r="AD464" s="8"/>
      <c r="AE464" s="8"/>
      <c r="AF464" s="8"/>
      <c r="AG464" s="8"/>
      <c r="AH464" s="8"/>
      <c r="AI464" s="8"/>
      <c r="AJ464" s="8"/>
      <c r="AK464" s="8"/>
      <c r="AL464" s="8"/>
      <c r="AM464" s="8"/>
      <c r="AN464" s="8"/>
      <c r="AO464" s="8"/>
      <c r="AP464" s="8"/>
    </row>
    <row r="465" customFormat="false" ht="12.8" hidden="false" customHeight="false" outlineLevel="0" collapsed="false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8"/>
      <c r="AF465" s="8"/>
      <c r="AG465" s="8"/>
      <c r="AH465" s="8"/>
      <c r="AI465" s="8"/>
      <c r="AJ465" s="8"/>
      <c r="AK465" s="8"/>
      <c r="AL465" s="8"/>
      <c r="AM465" s="8"/>
      <c r="AN465" s="8"/>
      <c r="AO465" s="8"/>
      <c r="AP465" s="8"/>
    </row>
    <row r="466" customFormat="false" ht="12.8" hidden="false" customHeight="false" outlineLevel="0" collapsed="false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  <c r="AC466" s="8"/>
      <c r="AD466" s="8"/>
      <c r="AE466" s="8"/>
      <c r="AF466" s="8"/>
      <c r="AG466" s="8"/>
      <c r="AH466" s="8"/>
      <c r="AI466" s="8"/>
      <c r="AJ466" s="8"/>
      <c r="AK466" s="8"/>
      <c r="AL466" s="8"/>
      <c r="AM466" s="8"/>
      <c r="AN466" s="8"/>
      <c r="AO466" s="8"/>
      <c r="AP466" s="8"/>
    </row>
    <row r="467" customFormat="false" ht="12.8" hidden="false" customHeight="false" outlineLevel="0" collapsed="false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8"/>
      <c r="AD467" s="8"/>
      <c r="AE467" s="8"/>
      <c r="AF467" s="8"/>
      <c r="AG467" s="8"/>
      <c r="AH467" s="8"/>
      <c r="AI467" s="8"/>
      <c r="AJ467" s="8"/>
      <c r="AK467" s="8"/>
      <c r="AL467" s="8"/>
      <c r="AM467" s="8"/>
      <c r="AN467" s="8"/>
      <c r="AO467" s="8"/>
      <c r="AP467" s="8"/>
    </row>
    <row r="468" customFormat="false" ht="12.8" hidden="false" customHeight="false" outlineLevel="0" collapsed="false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  <c r="AC468" s="8"/>
      <c r="AD468" s="8"/>
      <c r="AE468" s="8"/>
      <c r="AF468" s="8"/>
      <c r="AG468" s="8"/>
      <c r="AH468" s="8"/>
      <c r="AI468" s="8"/>
      <c r="AJ468" s="8"/>
      <c r="AK468" s="8"/>
      <c r="AL468" s="8"/>
      <c r="AM468" s="8"/>
      <c r="AN468" s="8"/>
      <c r="AO468" s="8"/>
      <c r="AP468" s="8"/>
    </row>
    <row r="469" customFormat="false" ht="12.8" hidden="false" customHeight="false" outlineLevel="0" collapsed="false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/>
      <c r="AD469" s="8"/>
      <c r="AE469" s="8"/>
      <c r="AF469" s="8"/>
      <c r="AG469" s="8"/>
      <c r="AH469" s="8"/>
      <c r="AI469" s="8"/>
      <c r="AJ469" s="8"/>
      <c r="AK469" s="8"/>
      <c r="AL469" s="8"/>
      <c r="AM469" s="8"/>
      <c r="AN469" s="8"/>
      <c r="AO469" s="8"/>
      <c r="AP469" s="8"/>
    </row>
    <row r="470" customFormat="false" ht="12.8" hidden="false" customHeight="false" outlineLevel="0" collapsed="false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  <c r="AC470" s="8"/>
      <c r="AD470" s="8"/>
      <c r="AE470" s="8"/>
      <c r="AF470" s="8"/>
      <c r="AG470" s="8"/>
      <c r="AH470" s="8"/>
      <c r="AI470" s="8"/>
      <c r="AJ470" s="8"/>
      <c r="AK470" s="8"/>
      <c r="AL470" s="8"/>
      <c r="AM470" s="8"/>
      <c r="AN470" s="8"/>
      <c r="AO470" s="8"/>
      <c r="AP470" s="8"/>
    </row>
    <row r="471" customFormat="false" ht="12.8" hidden="false" customHeight="false" outlineLevel="0" collapsed="false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8"/>
      <c r="AD471" s="8"/>
      <c r="AE471" s="8"/>
      <c r="AF471" s="8"/>
      <c r="AG471" s="8"/>
      <c r="AH471" s="8"/>
      <c r="AI471" s="8"/>
      <c r="AJ471" s="8"/>
      <c r="AK471" s="8"/>
      <c r="AL471" s="8"/>
      <c r="AM471" s="8"/>
      <c r="AN471" s="8"/>
      <c r="AO471" s="8"/>
      <c r="AP471" s="8"/>
    </row>
    <row r="472" customFormat="false" ht="12.8" hidden="false" customHeight="false" outlineLevel="0" collapsed="false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  <c r="AC472" s="8"/>
      <c r="AD472" s="8"/>
      <c r="AE472" s="8"/>
      <c r="AF472" s="8"/>
      <c r="AG472" s="8"/>
      <c r="AH472" s="8"/>
      <c r="AI472" s="8"/>
      <c r="AJ472" s="8"/>
      <c r="AK472" s="8"/>
      <c r="AL472" s="8"/>
      <c r="AM472" s="8"/>
      <c r="AN472" s="8"/>
      <c r="AO472" s="8"/>
      <c r="AP472" s="8"/>
    </row>
    <row r="473" customFormat="false" ht="12.8" hidden="false" customHeight="false" outlineLevel="0" collapsed="false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  <c r="AC473" s="8"/>
      <c r="AD473" s="8"/>
      <c r="AE473" s="8"/>
      <c r="AF473" s="8"/>
      <c r="AG473" s="8"/>
      <c r="AH473" s="8"/>
      <c r="AI473" s="8"/>
      <c r="AJ473" s="8"/>
      <c r="AK473" s="8"/>
      <c r="AL473" s="8"/>
      <c r="AM473" s="8"/>
      <c r="AN473" s="8"/>
      <c r="AO473" s="8"/>
      <c r="AP473" s="8"/>
    </row>
    <row r="474" customFormat="false" ht="12.8" hidden="false" customHeight="false" outlineLevel="0" collapsed="false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  <c r="AC474" s="8"/>
      <c r="AD474" s="8"/>
      <c r="AE474" s="8"/>
      <c r="AF474" s="8"/>
      <c r="AG474" s="8"/>
      <c r="AH474" s="8"/>
      <c r="AI474" s="8"/>
      <c r="AJ474" s="8"/>
      <c r="AK474" s="8"/>
      <c r="AL474" s="8"/>
      <c r="AM474" s="8"/>
      <c r="AN474" s="8"/>
      <c r="AO474" s="8"/>
      <c r="AP474" s="8"/>
    </row>
    <row r="475" customFormat="false" ht="12.8" hidden="false" customHeight="false" outlineLevel="0" collapsed="false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  <c r="AC475" s="8"/>
      <c r="AD475" s="8"/>
      <c r="AE475" s="8"/>
      <c r="AF475" s="8"/>
      <c r="AG475" s="8"/>
      <c r="AH475" s="8"/>
      <c r="AI475" s="8"/>
      <c r="AJ475" s="8"/>
      <c r="AK475" s="8"/>
      <c r="AL475" s="8"/>
      <c r="AM475" s="8"/>
      <c r="AN475" s="8"/>
      <c r="AO475" s="8"/>
      <c r="AP475" s="8"/>
    </row>
    <row r="476" customFormat="false" ht="12.8" hidden="false" customHeight="false" outlineLevel="0" collapsed="false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  <c r="AC476" s="8"/>
      <c r="AD476" s="8"/>
      <c r="AE476" s="8"/>
      <c r="AF476" s="8"/>
      <c r="AG476" s="8"/>
      <c r="AH476" s="8"/>
      <c r="AI476" s="8"/>
      <c r="AJ476" s="8"/>
      <c r="AK476" s="8"/>
      <c r="AL476" s="8"/>
      <c r="AM476" s="8"/>
      <c r="AN476" s="8"/>
      <c r="AO476" s="8"/>
      <c r="AP476" s="8"/>
    </row>
    <row r="477" customFormat="false" ht="12.8" hidden="false" customHeight="false" outlineLevel="0" collapsed="false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8"/>
      <c r="AF477" s="8"/>
      <c r="AG477" s="8"/>
      <c r="AH477" s="8"/>
      <c r="AI477" s="8"/>
      <c r="AJ477" s="8"/>
      <c r="AK477" s="8"/>
      <c r="AL477" s="8"/>
      <c r="AM477" s="8"/>
      <c r="AN477" s="8"/>
      <c r="AO477" s="8"/>
      <c r="AP477" s="8"/>
    </row>
    <row r="478" customFormat="false" ht="12.8" hidden="false" customHeight="false" outlineLevel="0" collapsed="false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  <c r="AC478" s="8"/>
      <c r="AD478" s="8"/>
      <c r="AE478" s="8"/>
      <c r="AF478" s="8"/>
      <c r="AG478" s="8"/>
      <c r="AH478" s="8"/>
      <c r="AI478" s="8"/>
      <c r="AJ478" s="8"/>
      <c r="AK478" s="8"/>
      <c r="AL478" s="8"/>
      <c r="AM478" s="8"/>
      <c r="AN478" s="8"/>
      <c r="AO478" s="8"/>
      <c r="AP478" s="8"/>
    </row>
    <row r="479" customFormat="false" ht="12.8" hidden="false" customHeight="false" outlineLevel="0" collapsed="false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8"/>
      <c r="AF479" s="8"/>
      <c r="AG479" s="8"/>
      <c r="AH479" s="8"/>
      <c r="AI479" s="8"/>
      <c r="AJ479" s="8"/>
      <c r="AK479" s="8"/>
      <c r="AL479" s="8"/>
      <c r="AM479" s="8"/>
      <c r="AN479" s="8"/>
      <c r="AO479" s="8"/>
      <c r="AP479" s="8"/>
    </row>
    <row r="480" customFormat="false" ht="12.8" hidden="false" customHeight="false" outlineLevel="0" collapsed="false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  <c r="AC480" s="8"/>
      <c r="AD480" s="8"/>
      <c r="AE480" s="8"/>
      <c r="AF480" s="8"/>
      <c r="AG480" s="8"/>
      <c r="AH480" s="8"/>
      <c r="AI480" s="8"/>
      <c r="AJ480" s="8"/>
      <c r="AK480" s="8"/>
      <c r="AL480" s="8"/>
      <c r="AM480" s="8"/>
      <c r="AN480" s="8"/>
      <c r="AO480" s="8"/>
      <c r="AP480" s="8"/>
    </row>
    <row r="481" customFormat="false" ht="12.8" hidden="false" customHeight="false" outlineLevel="0" collapsed="false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8"/>
      <c r="AF481" s="8"/>
      <c r="AG481" s="8"/>
      <c r="AH481" s="8"/>
      <c r="AI481" s="8"/>
      <c r="AJ481" s="8"/>
      <c r="AK481" s="8"/>
      <c r="AL481" s="8"/>
      <c r="AM481" s="8"/>
      <c r="AN481" s="8"/>
      <c r="AO481" s="8"/>
      <c r="AP481" s="8"/>
    </row>
    <row r="482" customFormat="false" ht="12.8" hidden="false" customHeight="false" outlineLevel="0" collapsed="false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  <c r="AC482" s="8"/>
      <c r="AD482" s="8"/>
      <c r="AE482" s="8"/>
      <c r="AF482" s="8"/>
      <c r="AG482" s="8"/>
      <c r="AH482" s="8"/>
      <c r="AI482" s="8"/>
      <c r="AJ482" s="8"/>
      <c r="AK482" s="8"/>
      <c r="AL482" s="8"/>
      <c r="AM482" s="8"/>
      <c r="AN482" s="8"/>
      <c r="AO482" s="8"/>
      <c r="AP482" s="8"/>
    </row>
    <row r="483" customFormat="false" ht="12.8" hidden="false" customHeight="false" outlineLevel="0" collapsed="false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8"/>
      <c r="AD483" s="8"/>
      <c r="AE483" s="8"/>
      <c r="AF483" s="8"/>
      <c r="AG483" s="8"/>
      <c r="AH483" s="8"/>
      <c r="AI483" s="8"/>
      <c r="AJ483" s="8"/>
      <c r="AK483" s="8"/>
      <c r="AL483" s="8"/>
      <c r="AM483" s="8"/>
      <c r="AN483" s="8"/>
      <c r="AO483" s="8"/>
      <c r="AP483" s="8"/>
    </row>
    <row r="484" customFormat="false" ht="12.8" hidden="false" customHeight="false" outlineLevel="0" collapsed="false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  <c r="AC484" s="8"/>
      <c r="AD484" s="8"/>
      <c r="AE484" s="8"/>
      <c r="AF484" s="8"/>
      <c r="AG484" s="8"/>
      <c r="AH484" s="8"/>
      <c r="AI484" s="8"/>
      <c r="AJ484" s="8"/>
      <c r="AK484" s="8"/>
      <c r="AL484" s="8"/>
      <c r="AM484" s="8"/>
      <c r="AN484" s="8"/>
      <c r="AO484" s="8"/>
      <c r="AP484" s="8"/>
    </row>
    <row r="485" customFormat="false" ht="12.8" hidden="false" customHeight="false" outlineLevel="0" collapsed="false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  <c r="AC485" s="8"/>
      <c r="AD485" s="8"/>
      <c r="AE485" s="8"/>
      <c r="AF485" s="8"/>
      <c r="AG485" s="8"/>
      <c r="AH485" s="8"/>
      <c r="AI485" s="8"/>
      <c r="AJ485" s="8"/>
      <c r="AK485" s="8"/>
      <c r="AL485" s="8"/>
      <c r="AM485" s="8"/>
      <c r="AN485" s="8"/>
      <c r="AO485" s="8"/>
      <c r="AP485" s="8"/>
    </row>
    <row r="486" customFormat="false" ht="12.8" hidden="false" customHeight="false" outlineLevel="0" collapsed="false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  <c r="AC486" s="8"/>
      <c r="AD486" s="8"/>
      <c r="AE486" s="8"/>
      <c r="AF486" s="8"/>
      <c r="AG486" s="8"/>
      <c r="AH486" s="8"/>
      <c r="AI486" s="8"/>
      <c r="AJ486" s="8"/>
      <c r="AK486" s="8"/>
      <c r="AL486" s="8"/>
      <c r="AM486" s="8"/>
      <c r="AN486" s="8"/>
      <c r="AO486" s="8"/>
      <c r="AP486" s="8"/>
    </row>
    <row r="487" customFormat="false" ht="12.8" hidden="false" customHeight="false" outlineLevel="0" collapsed="false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8"/>
      <c r="AD487" s="8"/>
      <c r="AE487" s="8"/>
      <c r="AF487" s="8"/>
      <c r="AG487" s="8"/>
      <c r="AH487" s="8"/>
      <c r="AI487" s="8"/>
      <c r="AJ487" s="8"/>
      <c r="AK487" s="8"/>
      <c r="AL487" s="8"/>
      <c r="AM487" s="8"/>
      <c r="AN487" s="8"/>
      <c r="AO487" s="8"/>
      <c r="AP487" s="8"/>
    </row>
    <row r="488" customFormat="false" ht="12.8" hidden="false" customHeight="false" outlineLevel="0" collapsed="false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  <c r="AC488" s="8"/>
      <c r="AD488" s="8"/>
      <c r="AE488" s="8"/>
      <c r="AF488" s="8"/>
      <c r="AG488" s="8"/>
      <c r="AH488" s="8"/>
      <c r="AI488" s="8"/>
      <c r="AJ488" s="8"/>
      <c r="AK488" s="8"/>
      <c r="AL488" s="8"/>
      <c r="AM488" s="8"/>
      <c r="AN488" s="8"/>
      <c r="AO488" s="8"/>
      <c r="AP488" s="8"/>
    </row>
    <row r="489" customFormat="false" ht="12.8" hidden="false" customHeight="false" outlineLevel="0" collapsed="false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  <c r="AC489" s="8"/>
      <c r="AD489" s="8"/>
      <c r="AE489" s="8"/>
      <c r="AF489" s="8"/>
      <c r="AG489" s="8"/>
      <c r="AH489" s="8"/>
      <c r="AI489" s="8"/>
      <c r="AJ489" s="8"/>
      <c r="AK489" s="8"/>
      <c r="AL489" s="8"/>
      <c r="AM489" s="8"/>
      <c r="AN489" s="8"/>
      <c r="AO489" s="8"/>
      <c r="AP489" s="8"/>
    </row>
    <row r="490" customFormat="false" ht="12.8" hidden="false" customHeight="false" outlineLevel="0" collapsed="false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  <c r="AC490" s="8"/>
      <c r="AD490" s="8"/>
      <c r="AE490" s="8"/>
      <c r="AF490" s="8"/>
      <c r="AG490" s="8"/>
      <c r="AH490" s="8"/>
      <c r="AI490" s="8"/>
      <c r="AJ490" s="8"/>
      <c r="AK490" s="8"/>
      <c r="AL490" s="8"/>
      <c r="AM490" s="8"/>
      <c r="AN490" s="8"/>
      <c r="AO490" s="8"/>
      <c r="AP490" s="8"/>
    </row>
    <row r="491" customFormat="false" ht="12.8" hidden="false" customHeight="false" outlineLevel="0" collapsed="false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  <c r="AC491" s="8"/>
      <c r="AD491" s="8"/>
      <c r="AE491" s="8"/>
      <c r="AF491" s="8"/>
      <c r="AG491" s="8"/>
      <c r="AH491" s="8"/>
      <c r="AI491" s="8"/>
      <c r="AJ491" s="8"/>
      <c r="AK491" s="8"/>
      <c r="AL491" s="8"/>
      <c r="AM491" s="8"/>
      <c r="AN491" s="8"/>
      <c r="AO491" s="8"/>
      <c r="AP491" s="8"/>
    </row>
    <row r="492" customFormat="false" ht="12.8" hidden="false" customHeight="false" outlineLevel="0" collapsed="false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  <c r="AC492" s="8"/>
      <c r="AD492" s="8"/>
      <c r="AE492" s="8"/>
      <c r="AF492" s="8"/>
      <c r="AG492" s="8"/>
      <c r="AH492" s="8"/>
      <c r="AI492" s="8"/>
      <c r="AJ492" s="8"/>
      <c r="AK492" s="8"/>
      <c r="AL492" s="8"/>
      <c r="AM492" s="8"/>
      <c r="AN492" s="8"/>
      <c r="AO492" s="8"/>
      <c r="AP492" s="8"/>
    </row>
    <row r="493" customFormat="false" ht="12.8" hidden="false" customHeight="false" outlineLevel="0" collapsed="false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  <c r="AC493" s="8"/>
      <c r="AD493" s="8"/>
      <c r="AE493" s="8"/>
      <c r="AF493" s="8"/>
      <c r="AG493" s="8"/>
      <c r="AH493" s="8"/>
      <c r="AI493" s="8"/>
      <c r="AJ493" s="8"/>
      <c r="AK493" s="8"/>
      <c r="AL493" s="8"/>
      <c r="AM493" s="8"/>
      <c r="AN493" s="8"/>
      <c r="AO493" s="8"/>
      <c r="AP493" s="8"/>
    </row>
    <row r="494" customFormat="false" ht="12.8" hidden="false" customHeight="false" outlineLevel="0" collapsed="false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  <c r="AC494" s="8"/>
      <c r="AD494" s="8"/>
      <c r="AE494" s="8"/>
      <c r="AF494" s="8"/>
      <c r="AG494" s="8"/>
      <c r="AH494" s="8"/>
      <c r="AI494" s="8"/>
      <c r="AJ494" s="8"/>
      <c r="AK494" s="8"/>
      <c r="AL494" s="8"/>
      <c r="AM494" s="8"/>
      <c r="AN494" s="8"/>
      <c r="AO494" s="8"/>
      <c r="AP494" s="8"/>
    </row>
    <row r="495" customFormat="false" ht="12.8" hidden="false" customHeight="false" outlineLevel="0" collapsed="false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  <c r="AC495" s="8"/>
      <c r="AD495" s="8"/>
      <c r="AE495" s="8"/>
      <c r="AF495" s="8"/>
      <c r="AG495" s="8"/>
      <c r="AH495" s="8"/>
      <c r="AI495" s="8"/>
      <c r="AJ495" s="8"/>
      <c r="AK495" s="8"/>
      <c r="AL495" s="8"/>
      <c r="AM495" s="8"/>
      <c r="AN495" s="8"/>
      <c r="AO495" s="8"/>
      <c r="AP495" s="8"/>
    </row>
    <row r="496" customFormat="false" ht="12.8" hidden="false" customHeight="false" outlineLevel="0" collapsed="false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8"/>
      <c r="AD496" s="8"/>
      <c r="AE496" s="8"/>
      <c r="AF496" s="8"/>
      <c r="AG496" s="8"/>
      <c r="AH496" s="8"/>
      <c r="AI496" s="8"/>
      <c r="AJ496" s="8"/>
      <c r="AK496" s="8"/>
      <c r="AL496" s="8"/>
      <c r="AM496" s="8"/>
      <c r="AN496" s="8"/>
      <c r="AO496" s="8"/>
      <c r="AP496" s="8"/>
    </row>
    <row r="497" customFormat="false" ht="12.8" hidden="false" customHeight="false" outlineLevel="0" collapsed="false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  <c r="AC497" s="8"/>
      <c r="AD497" s="8"/>
      <c r="AE497" s="8"/>
      <c r="AF497" s="8"/>
      <c r="AG497" s="8"/>
      <c r="AH497" s="8"/>
      <c r="AI497" s="8"/>
      <c r="AJ497" s="8"/>
      <c r="AK497" s="8"/>
      <c r="AL497" s="8"/>
      <c r="AM497" s="8"/>
      <c r="AN497" s="8"/>
      <c r="AO497" s="8"/>
      <c r="AP497" s="8"/>
    </row>
    <row r="498" customFormat="false" ht="12.8" hidden="false" customHeight="false" outlineLevel="0" collapsed="false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  <c r="AC498" s="8"/>
      <c r="AD498" s="8"/>
      <c r="AE498" s="8"/>
      <c r="AF498" s="8"/>
      <c r="AG498" s="8"/>
      <c r="AH498" s="8"/>
      <c r="AI498" s="8"/>
      <c r="AJ498" s="8"/>
      <c r="AK498" s="8"/>
      <c r="AL498" s="8"/>
      <c r="AM498" s="8"/>
      <c r="AN498" s="8"/>
      <c r="AO498" s="8"/>
      <c r="AP498" s="8"/>
    </row>
    <row r="499" customFormat="false" ht="12.8" hidden="false" customHeight="false" outlineLevel="0" collapsed="false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  <c r="AC499" s="8"/>
      <c r="AD499" s="8"/>
      <c r="AE499" s="8"/>
      <c r="AF499" s="8"/>
      <c r="AG499" s="8"/>
      <c r="AH499" s="8"/>
      <c r="AI499" s="8"/>
      <c r="AJ499" s="8"/>
      <c r="AK499" s="8"/>
      <c r="AL499" s="8"/>
      <c r="AM499" s="8"/>
      <c r="AN499" s="8"/>
      <c r="AO499" s="8"/>
      <c r="AP499" s="8"/>
    </row>
    <row r="500" customFormat="false" ht="12.8" hidden="false" customHeight="false" outlineLevel="0" collapsed="false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  <c r="AC500" s="8"/>
      <c r="AD500" s="8"/>
      <c r="AE500" s="8"/>
      <c r="AF500" s="8"/>
      <c r="AG500" s="8"/>
      <c r="AH500" s="8"/>
      <c r="AI500" s="8"/>
      <c r="AJ500" s="8"/>
      <c r="AK500" s="8"/>
      <c r="AL500" s="8"/>
      <c r="AM500" s="8"/>
      <c r="AN500" s="8"/>
      <c r="AO500" s="8"/>
      <c r="AP500" s="8"/>
    </row>
    <row r="501" customFormat="false" ht="12.8" hidden="false" customHeight="false" outlineLevel="0" collapsed="false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  <c r="AC501" s="8"/>
      <c r="AD501" s="8"/>
      <c r="AE501" s="8"/>
      <c r="AF501" s="8"/>
      <c r="AG501" s="8"/>
      <c r="AH501" s="8"/>
      <c r="AI501" s="8"/>
      <c r="AJ501" s="8"/>
      <c r="AK501" s="8"/>
      <c r="AL501" s="8"/>
      <c r="AM501" s="8"/>
      <c r="AN501" s="8"/>
      <c r="AO501" s="8"/>
      <c r="AP501" s="8"/>
    </row>
    <row r="502" customFormat="false" ht="12.8" hidden="false" customHeight="false" outlineLevel="0" collapsed="false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  <c r="AC502" s="8"/>
      <c r="AD502" s="8"/>
      <c r="AE502" s="8"/>
      <c r="AF502" s="8"/>
      <c r="AG502" s="8"/>
      <c r="AH502" s="8"/>
      <c r="AI502" s="8"/>
      <c r="AJ502" s="8"/>
      <c r="AK502" s="8"/>
      <c r="AL502" s="8"/>
      <c r="AM502" s="8"/>
      <c r="AN502" s="8"/>
      <c r="AO502" s="8"/>
      <c r="AP502" s="8"/>
    </row>
    <row r="503" customFormat="false" ht="12.8" hidden="false" customHeight="false" outlineLevel="0" collapsed="false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  <c r="AC503" s="8"/>
      <c r="AD503" s="8"/>
      <c r="AE503" s="8"/>
      <c r="AF503" s="8"/>
      <c r="AG503" s="8"/>
      <c r="AH503" s="8"/>
      <c r="AI503" s="8"/>
      <c r="AJ503" s="8"/>
      <c r="AK503" s="8"/>
      <c r="AL503" s="8"/>
      <c r="AM503" s="8"/>
      <c r="AN503" s="8"/>
      <c r="AO503" s="8"/>
      <c r="AP503" s="8"/>
    </row>
    <row r="504" customFormat="false" ht="12.8" hidden="false" customHeight="false" outlineLevel="0" collapsed="false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  <c r="AC504" s="8"/>
      <c r="AD504" s="8"/>
      <c r="AE504" s="8"/>
      <c r="AF504" s="8"/>
      <c r="AG504" s="8"/>
      <c r="AH504" s="8"/>
      <c r="AI504" s="8"/>
      <c r="AJ504" s="8"/>
      <c r="AK504" s="8"/>
      <c r="AL504" s="8"/>
      <c r="AM504" s="8"/>
      <c r="AN504" s="8"/>
      <c r="AO504" s="8"/>
      <c r="AP504" s="8"/>
    </row>
    <row r="505" customFormat="false" ht="12.8" hidden="false" customHeight="false" outlineLevel="0" collapsed="false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  <c r="AC505" s="8"/>
      <c r="AD505" s="8"/>
      <c r="AE505" s="8"/>
      <c r="AF505" s="8"/>
      <c r="AG505" s="8"/>
      <c r="AH505" s="8"/>
      <c r="AI505" s="8"/>
      <c r="AJ505" s="8"/>
      <c r="AK505" s="8"/>
      <c r="AL505" s="8"/>
      <c r="AM505" s="8"/>
      <c r="AN505" s="8"/>
      <c r="AO505" s="8"/>
      <c r="AP505" s="8"/>
    </row>
    <row r="506" customFormat="false" ht="12.8" hidden="false" customHeight="false" outlineLevel="0" collapsed="false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  <c r="AC506" s="8"/>
      <c r="AD506" s="8"/>
      <c r="AE506" s="8"/>
      <c r="AF506" s="8"/>
      <c r="AG506" s="8"/>
      <c r="AH506" s="8"/>
      <c r="AI506" s="8"/>
      <c r="AJ506" s="8"/>
      <c r="AK506" s="8"/>
      <c r="AL506" s="8"/>
      <c r="AM506" s="8"/>
      <c r="AN506" s="8"/>
      <c r="AO506" s="8"/>
      <c r="AP506" s="8"/>
    </row>
    <row r="507" customFormat="false" ht="12.8" hidden="false" customHeight="false" outlineLevel="0" collapsed="false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  <c r="AC507" s="8"/>
      <c r="AD507" s="8"/>
      <c r="AE507" s="8"/>
      <c r="AF507" s="8"/>
      <c r="AG507" s="8"/>
      <c r="AH507" s="8"/>
      <c r="AI507" s="8"/>
      <c r="AJ507" s="8"/>
      <c r="AK507" s="8"/>
      <c r="AL507" s="8"/>
      <c r="AM507" s="8"/>
      <c r="AN507" s="8"/>
      <c r="AO507" s="8"/>
      <c r="AP507" s="8"/>
    </row>
    <row r="508" customFormat="false" ht="12.8" hidden="false" customHeight="false" outlineLevel="0" collapsed="false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  <c r="AC508" s="8"/>
      <c r="AD508" s="8"/>
      <c r="AE508" s="8"/>
      <c r="AF508" s="8"/>
      <c r="AG508" s="8"/>
      <c r="AH508" s="8"/>
      <c r="AI508" s="8"/>
      <c r="AJ508" s="8"/>
      <c r="AK508" s="8"/>
      <c r="AL508" s="8"/>
      <c r="AM508" s="8"/>
      <c r="AN508" s="8"/>
      <c r="AO508" s="8"/>
      <c r="AP508" s="8"/>
    </row>
    <row r="509" customFormat="false" ht="12.8" hidden="false" customHeight="false" outlineLevel="0" collapsed="false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8"/>
      <c r="AD509" s="8"/>
      <c r="AE509" s="8"/>
      <c r="AF509" s="8"/>
      <c r="AG509" s="8"/>
      <c r="AH509" s="8"/>
      <c r="AI509" s="8"/>
      <c r="AJ509" s="8"/>
      <c r="AK509" s="8"/>
      <c r="AL509" s="8"/>
      <c r="AM509" s="8"/>
      <c r="AN509" s="8"/>
      <c r="AO509" s="8"/>
      <c r="AP509" s="8"/>
    </row>
    <row r="510" customFormat="false" ht="12.8" hidden="false" customHeight="false" outlineLevel="0" collapsed="false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  <c r="AC510" s="8"/>
      <c r="AD510" s="8"/>
      <c r="AE510" s="8"/>
      <c r="AF510" s="8"/>
      <c r="AG510" s="8"/>
      <c r="AH510" s="8"/>
      <c r="AI510" s="8"/>
      <c r="AJ510" s="8"/>
      <c r="AK510" s="8"/>
      <c r="AL510" s="8"/>
      <c r="AM510" s="8"/>
      <c r="AN510" s="8"/>
      <c r="AO510" s="8"/>
      <c r="AP510" s="8"/>
    </row>
    <row r="511" customFormat="false" ht="12.8" hidden="false" customHeight="false" outlineLevel="0" collapsed="false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8"/>
      <c r="AD511" s="8"/>
      <c r="AE511" s="8"/>
      <c r="AF511" s="8"/>
      <c r="AG511" s="8"/>
      <c r="AH511" s="8"/>
      <c r="AI511" s="8"/>
      <c r="AJ511" s="8"/>
      <c r="AK511" s="8"/>
      <c r="AL511" s="8"/>
      <c r="AM511" s="8"/>
      <c r="AN511" s="8"/>
      <c r="AO511" s="8"/>
      <c r="AP511" s="8"/>
    </row>
    <row r="512" customFormat="false" ht="12.8" hidden="false" customHeight="false" outlineLevel="0" collapsed="false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  <c r="AC512" s="8"/>
      <c r="AD512" s="8"/>
      <c r="AE512" s="8"/>
      <c r="AF512" s="8"/>
      <c r="AG512" s="8"/>
      <c r="AH512" s="8"/>
      <c r="AI512" s="8"/>
      <c r="AJ512" s="8"/>
      <c r="AK512" s="8"/>
      <c r="AL512" s="8"/>
      <c r="AM512" s="8"/>
      <c r="AN512" s="8"/>
      <c r="AO512" s="8"/>
      <c r="AP512" s="8"/>
    </row>
    <row r="513" customFormat="false" ht="12.8" hidden="false" customHeight="false" outlineLevel="0" collapsed="false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8"/>
      <c r="AD513" s="8"/>
      <c r="AE513" s="8"/>
      <c r="AF513" s="8"/>
      <c r="AG513" s="8"/>
      <c r="AH513" s="8"/>
      <c r="AI513" s="8"/>
      <c r="AJ513" s="8"/>
      <c r="AK513" s="8"/>
      <c r="AL513" s="8"/>
      <c r="AM513" s="8"/>
      <c r="AN513" s="8"/>
      <c r="AO513" s="8"/>
      <c r="AP513" s="8"/>
    </row>
    <row r="514" customFormat="false" ht="12.8" hidden="false" customHeight="false" outlineLevel="0" collapsed="false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  <c r="AC514" s="8"/>
      <c r="AD514" s="8"/>
      <c r="AE514" s="8"/>
      <c r="AF514" s="8"/>
      <c r="AG514" s="8"/>
      <c r="AH514" s="8"/>
      <c r="AI514" s="8"/>
      <c r="AJ514" s="8"/>
      <c r="AK514" s="8"/>
      <c r="AL514" s="8"/>
      <c r="AM514" s="8"/>
      <c r="AN514" s="8"/>
      <c r="AO514" s="8"/>
      <c r="AP514" s="8"/>
    </row>
    <row r="515" customFormat="false" ht="12.8" hidden="false" customHeight="false" outlineLevel="0" collapsed="false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  <c r="AC515" s="8"/>
      <c r="AD515" s="8"/>
      <c r="AE515" s="8"/>
      <c r="AF515" s="8"/>
      <c r="AG515" s="8"/>
      <c r="AH515" s="8"/>
      <c r="AI515" s="8"/>
      <c r="AJ515" s="8"/>
      <c r="AK515" s="8"/>
      <c r="AL515" s="8"/>
      <c r="AM515" s="8"/>
      <c r="AN515" s="8"/>
      <c r="AO515" s="8"/>
      <c r="AP515" s="8"/>
    </row>
    <row r="516" customFormat="false" ht="12.8" hidden="false" customHeight="false" outlineLevel="0" collapsed="false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  <c r="AC516" s="8"/>
      <c r="AD516" s="8"/>
      <c r="AE516" s="8"/>
      <c r="AF516" s="8"/>
      <c r="AG516" s="8"/>
      <c r="AH516" s="8"/>
      <c r="AI516" s="8"/>
      <c r="AJ516" s="8"/>
      <c r="AK516" s="8"/>
      <c r="AL516" s="8"/>
      <c r="AM516" s="8"/>
      <c r="AN516" s="8"/>
      <c r="AO516" s="8"/>
      <c r="AP516" s="8"/>
    </row>
    <row r="517" customFormat="false" ht="12.8" hidden="false" customHeight="false" outlineLevel="0" collapsed="false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  <c r="AC517" s="8"/>
      <c r="AD517" s="8"/>
      <c r="AE517" s="8"/>
      <c r="AF517" s="8"/>
      <c r="AG517" s="8"/>
      <c r="AH517" s="8"/>
      <c r="AI517" s="8"/>
      <c r="AJ517" s="8"/>
      <c r="AK517" s="8"/>
      <c r="AL517" s="8"/>
      <c r="AM517" s="8"/>
      <c r="AN517" s="8"/>
      <c r="AO517" s="8"/>
      <c r="AP517" s="8"/>
    </row>
    <row r="518" customFormat="false" ht="12.8" hidden="false" customHeight="false" outlineLevel="0" collapsed="false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  <c r="AC518" s="8"/>
      <c r="AD518" s="8"/>
      <c r="AE518" s="8"/>
      <c r="AF518" s="8"/>
      <c r="AG518" s="8"/>
      <c r="AH518" s="8"/>
      <c r="AI518" s="8"/>
      <c r="AJ518" s="8"/>
      <c r="AK518" s="8"/>
      <c r="AL518" s="8"/>
      <c r="AM518" s="8"/>
      <c r="AN518" s="8"/>
      <c r="AO518" s="8"/>
      <c r="AP518" s="8"/>
    </row>
    <row r="519" customFormat="false" ht="12.8" hidden="false" customHeight="false" outlineLevel="0" collapsed="false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  <c r="AC519" s="8"/>
      <c r="AD519" s="8"/>
      <c r="AE519" s="8"/>
      <c r="AF519" s="8"/>
      <c r="AG519" s="8"/>
      <c r="AH519" s="8"/>
      <c r="AI519" s="8"/>
      <c r="AJ519" s="8"/>
      <c r="AK519" s="8"/>
      <c r="AL519" s="8"/>
      <c r="AM519" s="8"/>
      <c r="AN519" s="8"/>
      <c r="AO519" s="8"/>
      <c r="AP519" s="8"/>
    </row>
    <row r="520" customFormat="false" ht="12.8" hidden="false" customHeight="false" outlineLevel="0" collapsed="false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  <c r="AC520" s="8"/>
      <c r="AD520" s="8"/>
      <c r="AE520" s="8"/>
      <c r="AF520" s="8"/>
      <c r="AG520" s="8"/>
      <c r="AH520" s="8"/>
      <c r="AI520" s="8"/>
      <c r="AJ520" s="8"/>
      <c r="AK520" s="8"/>
      <c r="AL520" s="8"/>
      <c r="AM520" s="8"/>
      <c r="AN520" s="8"/>
      <c r="AO520" s="8"/>
      <c r="AP520" s="8"/>
    </row>
    <row r="521" customFormat="false" ht="12.8" hidden="false" customHeight="false" outlineLevel="0" collapsed="false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  <c r="AC521" s="8"/>
      <c r="AD521" s="8"/>
      <c r="AE521" s="8"/>
      <c r="AF521" s="8"/>
      <c r="AG521" s="8"/>
      <c r="AH521" s="8"/>
      <c r="AI521" s="8"/>
      <c r="AJ521" s="8"/>
      <c r="AK521" s="8"/>
      <c r="AL521" s="8"/>
      <c r="AM521" s="8"/>
      <c r="AN521" s="8"/>
      <c r="AO521" s="8"/>
      <c r="AP521" s="8"/>
    </row>
    <row r="522" customFormat="false" ht="12.8" hidden="false" customHeight="false" outlineLevel="0" collapsed="false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  <c r="AC522" s="8"/>
      <c r="AD522" s="8"/>
      <c r="AE522" s="8"/>
      <c r="AF522" s="8"/>
      <c r="AG522" s="8"/>
      <c r="AH522" s="8"/>
      <c r="AI522" s="8"/>
      <c r="AJ522" s="8"/>
      <c r="AK522" s="8"/>
      <c r="AL522" s="8"/>
      <c r="AM522" s="8"/>
      <c r="AN522" s="8"/>
      <c r="AO522" s="8"/>
      <c r="AP522" s="8"/>
    </row>
    <row r="523" customFormat="false" ht="12.8" hidden="false" customHeight="false" outlineLevel="0" collapsed="false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  <c r="AC523" s="8"/>
      <c r="AD523" s="8"/>
      <c r="AE523" s="8"/>
      <c r="AF523" s="8"/>
      <c r="AG523" s="8"/>
      <c r="AH523" s="8"/>
      <c r="AI523" s="8"/>
      <c r="AJ523" s="8"/>
      <c r="AK523" s="8"/>
      <c r="AL523" s="8"/>
      <c r="AM523" s="8"/>
      <c r="AN523" s="8"/>
      <c r="AO523" s="8"/>
      <c r="AP523" s="8"/>
    </row>
    <row r="524" customFormat="false" ht="12.8" hidden="false" customHeight="false" outlineLevel="0" collapsed="false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  <c r="AC524" s="8"/>
      <c r="AD524" s="8"/>
      <c r="AE524" s="8"/>
      <c r="AF524" s="8"/>
      <c r="AG524" s="8"/>
      <c r="AH524" s="8"/>
      <c r="AI524" s="8"/>
      <c r="AJ524" s="8"/>
      <c r="AK524" s="8"/>
      <c r="AL524" s="8"/>
      <c r="AM524" s="8"/>
      <c r="AN524" s="8"/>
      <c r="AO524" s="8"/>
      <c r="AP524" s="8"/>
    </row>
    <row r="525" customFormat="false" ht="12.8" hidden="false" customHeight="false" outlineLevel="0" collapsed="false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  <c r="AF525" s="8"/>
      <c r="AG525" s="8"/>
      <c r="AH525" s="8"/>
      <c r="AI525" s="8"/>
      <c r="AJ525" s="8"/>
      <c r="AK525" s="8"/>
      <c r="AL525" s="8"/>
      <c r="AM525" s="8"/>
      <c r="AN525" s="8"/>
      <c r="AO525" s="8"/>
      <c r="AP525" s="8"/>
    </row>
    <row r="526" customFormat="false" ht="12.8" hidden="false" customHeight="false" outlineLevel="0" collapsed="false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  <c r="AE526" s="8"/>
      <c r="AF526" s="8"/>
      <c r="AG526" s="8"/>
      <c r="AH526" s="8"/>
      <c r="AI526" s="8"/>
      <c r="AJ526" s="8"/>
      <c r="AK526" s="8"/>
      <c r="AL526" s="8"/>
      <c r="AM526" s="8"/>
      <c r="AN526" s="8"/>
      <c r="AO526" s="8"/>
      <c r="AP526" s="8"/>
    </row>
    <row r="527" customFormat="false" ht="12.8" hidden="false" customHeight="false" outlineLevel="0" collapsed="false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/>
      <c r="AF527" s="8"/>
      <c r="AG527" s="8"/>
      <c r="AH527" s="8"/>
      <c r="AI527" s="8"/>
      <c r="AJ527" s="8"/>
      <c r="AK527" s="8"/>
      <c r="AL527" s="8"/>
      <c r="AM527" s="8"/>
      <c r="AN527" s="8"/>
      <c r="AO527" s="8"/>
      <c r="AP527" s="8"/>
    </row>
    <row r="528" customFormat="false" ht="12.8" hidden="false" customHeight="false" outlineLevel="0" collapsed="false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  <c r="AE528" s="8"/>
      <c r="AF528" s="8"/>
      <c r="AG528" s="8"/>
      <c r="AH528" s="8"/>
      <c r="AI528" s="8"/>
      <c r="AJ528" s="8"/>
      <c r="AK528" s="8"/>
      <c r="AL528" s="8"/>
      <c r="AM528" s="8"/>
      <c r="AN528" s="8"/>
      <c r="AO528" s="8"/>
      <c r="AP528" s="8"/>
    </row>
    <row r="529" customFormat="false" ht="12.8" hidden="false" customHeight="false" outlineLevel="0" collapsed="false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  <c r="AC529" s="8"/>
      <c r="AD529" s="8"/>
      <c r="AE529" s="8"/>
      <c r="AF529" s="8"/>
      <c r="AG529" s="8"/>
      <c r="AH529" s="8"/>
      <c r="AI529" s="8"/>
      <c r="AJ529" s="8"/>
      <c r="AK529" s="8"/>
      <c r="AL529" s="8"/>
      <c r="AM529" s="8"/>
      <c r="AN529" s="8"/>
      <c r="AO529" s="8"/>
      <c r="AP529" s="8"/>
    </row>
    <row r="530" customFormat="false" ht="12.8" hidden="false" customHeight="false" outlineLevel="0" collapsed="false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  <c r="AC530" s="8"/>
      <c r="AD530" s="8"/>
      <c r="AE530" s="8"/>
      <c r="AF530" s="8"/>
      <c r="AG530" s="8"/>
      <c r="AH530" s="8"/>
      <c r="AI530" s="8"/>
      <c r="AJ530" s="8"/>
      <c r="AK530" s="8"/>
      <c r="AL530" s="8"/>
      <c r="AM530" s="8"/>
      <c r="AN530" s="8"/>
      <c r="AO530" s="8"/>
      <c r="AP530" s="8"/>
    </row>
    <row r="531" customFormat="false" ht="12.8" hidden="false" customHeight="false" outlineLevel="0" collapsed="false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  <c r="AC531" s="8"/>
      <c r="AD531" s="8"/>
      <c r="AE531" s="8"/>
      <c r="AF531" s="8"/>
      <c r="AG531" s="8"/>
      <c r="AH531" s="8"/>
      <c r="AI531" s="8"/>
      <c r="AJ531" s="8"/>
      <c r="AK531" s="8"/>
      <c r="AL531" s="8"/>
      <c r="AM531" s="8"/>
      <c r="AN531" s="8"/>
      <c r="AO531" s="8"/>
      <c r="AP531" s="8"/>
    </row>
    <row r="532" customFormat="false" ht="12.8" hidden="false" customHeight="false" outlineLevel="0" collapsed="false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  <c r="AC532" s="8"/>
      <c r="AD532" s="8"/>
      <c r="AE532" s="8"/>
      <c r="AF532" s="8"/>
      <c r="AG532" s="8"/>
      <c r="AH532" s="8"/>
      <c r="AI532" s="8"/>
      <c r="AJ532" s="8"/>
      <c r="AK532" s="8"/>
      <c r="AL532" s="8"/>
      <c r="AM532" s="8"/>
      <c r="AN532" s="8"/>
      <c r="AO532" s="8"/>
      <c r="AP532" s="8"/>
    </row>
    <row r="533" customFormat="false" ht="12.8" hidden="false" customHeight="false" outlineLevel="0" collapsed="false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  <c r="AC533" s="8"/>
      <c r="AD533" s="8"/>
      <c r="AE533" s="8"/>
      <c r="AF533" s="8"/>
      <c r="AG533" s="8"/>
      <c r="AH533" s="8"/>
      <c r="AI533" s="8"/>
      <c r="AJ533" s="8"/>
      <c r="AK533" s="8"/>
      <c r="AL533" s="8"/>
      <c r="AM533" s="8"/>
      <c r="AN533" s="8"/>
      <c r="AO533" s="8"/>
      <c r="AP533" s="8"/>
    </row>
    <row r="534" customFormat="false" ht="12.8" hidden="false" customHeight="false" outlineLevel="0" collapsed="false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  <c r="AC534" s="8"/>
      <c r="AD534" s="8"/>
      <c r="AE534" s="8"/>
      <c r="AF534" s="8"/>
      <c r="AG534" s="8"/>
      <c r="AH534" s="8"/>
      <c r="AI534" s="8"/>
      <c r="AJ534" s="8"/>
      <c r="AK534" s="8"/>
      <c r="AL534" s="8"/>
      <c r="AM534" s="8"/>
      <c r="AN534" s="8"/>
      <c r="AO534" s="8"/>
      <c r="AP534" s="8"/>
    </row>
    <row r="535" customFormat="false" ht="12.8" hidden="false" customHeight="false" outlineLevel="0" collapsed="false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  <c r="AC535" s="8"/>
      <c r="AD535" s="8"/>
      <c r="AE535" s="8"/>
      <c r="AF535" s="8"/>
      <c r="AG535" s="8"/>
      <c r="AH535" s="8"/>
      <c r="AI535" s="8"/>
      <c r="AJ535" s="8"/>
      <c r="AK535" s="8"/>
      <c r="AL535" s="8"/>
      <c r="AM535" s="8"/>
      <c r="AN535" s="8"/>
      <c r="AO535" s="8"/>
      <c r="AP535" s="8"/>
    </row>
    <row r="536" customFormat="false" ht="12.8" hidden="false" customHeight="false" outlineLevel="0" collapsed="false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  <c r="AC536" s="8"/>
      <c r="AD536" s="8"/>
      <c r="AE536" s="8"/>
      <c r="AF536" s="8"/>
      <c r="AG536" s="8"/>
      <c r="AH536" s="8"/>
      <c r="AI536" s="8"/>
      <c r="AJ536" s="8"/>
      <c r="AK536" s="8"/>
      <c r="AL536" s="8"/>
      <c r="AM536" s="8"/>
      <c r="AN536" s="8"/>
      <c r="AO536" s="8"/>
      <c r="AP536" s="8"/>
    </row>
    <row r="537" customFormat="false" ht="12.8" hidden="false" customHeight="false" outlineLevel="0" collapsed="false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  <c r="AC537" s="8"/>
      <c r="AD537" s="8"/>
      <c r="AE537" s="8"/>
      <c r="AF537" s="8"/>
      <c r="AG537" s="8"/>
      <c r="AH537" s="8"/>
      <c r="AI537" s="8"/>
      <c r="AJ537" s="8"/>
      <c r="AK537" s="8"/>
      <c r="AL537" s="8"/>
      <c r="AM537" s="8"/>
      <c r="AN537" s="8"/>
      <c r="AO537" s="8"/>
      <c r="AP537" s="8"/>
    </row>
    <row r="538" customFormat="false" ht="12.8" hidden="false" customHeight="false" outlineLevel="0" collapsed="false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  <c r="AC538" s="8"/>
      <c r="AD538" s="8"/>
      <c r="AE538" s="8"/>
      <c r="AF538" s="8"/>
      <c r="AG538" s="8"/>
      <c r="AH538" s="8"/>
      <c r="AI538" s="8"/>
      <c r="AJ538" s="8"/>
      <c r="AK538" s="8"/>
      <c r="AL538" s="8"/>
      <c r="AM538" s="8"/>
      <c r="AN538" s="8"/>
      <c r="AO538" s="8"/>
      <c r="AP538" s="8"/>
    </row>
    <row r="539" customFormat="false" ht="12.8" hidden="false" customHeight="false" outlineLevel="0" collapsed="false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  <c r="AC539" s="8"/>
      <c r="AD539" s="8"/>
      <c r="AE539" s="8"/>
      <c r="AF539" s="8"/>
      <c r="AG539" s="8"/>
      <c r="AH539" s="8"/>
      <c r="AI539" s="8"/>
      <c r="AJ539" s="8"/>
      <c r="AK539" s="8"/>
      <c r="AL539" s="8"/>
      <c r="AM539" s="8"/>
      <c r="AN539" s="8"/>
      <c r="AO539" s="8"/>
      <c r="AP539" s="8"/>
    </row>
    <row r="540" customFormat="false" ht="12.8" hidden="false" customHeight="false" outlineLevel="0" collapsed="false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  <c r="AC540" s="8"/>
      <c r="AD540" s="8"/>
      <c r="AE540" s="8"/>
      <c r="AF540" s="8"/>
      <c r="AG540" s="8"/>
      <c r="AH540" s="8"/>
      <c r="AI540" s="8"/>
      <c r="AJ540" s="8"/>
      <c r="AK540" s="8"/>
      <c r="AL540" s="8"/>
      <c r="AM540" s="8"/>
      <c r="AN540" s="8"/>
      <c r="AO540" s="8"/>
      <c r="AP540" s="8"/>
    </row>
    <row r="541" customFormat="false" ht="12.8" hidden="false" customHeight="false" outlineLevel="0" collapsed="false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  <c r="AC541" s="8"/>
      <c r="AD541" s="8"/>
      <c r="AE541" s="8"/>
      <c r="AF541" s="8"/>
      <c r="AG541" s="8"/>
      <c r="AH541" s="8"/>
      <c r="AI541" s="8"/>
      <c r="AJ541" s="8"/>
      <c r="AK541" s="8"/>
      <c r="AL541" s="8"/>
      <c r="AM541" s="8"/>
      <c r="AN541" s="8"/>
      <c r="AO541" s="8"/>
      <c r="AP541" s="8"/>
    </row>
    <row r="542" customFormat="false" ht="12.8" hidden="false" customHeight="false" outlineLevel="0" collapsed="false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  <c r="AC542" s="8"/>
      <c r="AD542" s="8"/>
      <c r="AE542" s="8"/>
      <c r="AF542" s="8"/>
      <c r="AG542" s="8"/>
      <c r="AH542" s="8"/>
      <c r="AI542" s="8"/>
      <c r="AJ542" s="8"/>
      <c r="AK542" s="8"/>
      <c r="AL542" s="8"/>
      <c r="AM542" s="8"/>
      <c r="AN542" s="8"/>
      <c r="AO542" s="8"/>
      <c r="AP542" s="8"/>
    </row>
    <row r="543" customFormat="false" ht="12.8" hidden="false" customHeight="false" outlineLevel="0" collapsed="false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  <c r="AC543" s="8"/>
      <c r="AD543" s="8"/>
      <c r="AE543" s="8"/>
      <c r="AF543" s="8"/>
      <c r="AG543" s="8"/>
      <c r="AH543" s="8"/>
      <c r="AI543" s="8"/>
      <c r="AJ543" s="8"/>
      <c r="AK543" s="8"/>
      <c r="AL543" s="8"/>
      <c r="AM543" s="8"/>
      <c r="AN543" s="8"/>
      <c r="AO543" s="8"/>
      <c r="AP543" s="8"/>
    </row>
    <row r="544" customFormat="false" ht="12.8" hidden="false" customHeight="false" outlineLevel="0" collapsed="false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  <c r="AC544" s="8"/>
      <c r="AD544" s="8"/>
      <c r="AE544" s="8"/>
      <c r="AF544" s="8"/>
      <c r="AG544" s="8"/>
      <c r="AH544" s="8"/>
      <c r="AI544" s="8"/>
      <c r="AJ544" s="8"/>
      <c r="AK544" s="8"/>
      <c r="AL544" s="8"/>
      <c r="AM544" s="8"/>
      <c r="AN544" s="8"/>
      <c r="AO544" s="8"/>
      <c r="AP544" s="8"/>
    </row>
    <row r="545" customFormat="false" ht="12.8" hidden="false" customHeight="false" outlineLevel="0" collapsed="false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  <c r="AC545" s="8"/>
      <c r="AD545" s="8"/>
      <c r="AE545" s="8"/>
      <c r="AF545" s="8"/>
      <c r="AG545" s="8"/>
      <c r="AH545" s="8"/>
      <c r="AI545" s="8"/>
      <c r="AJ545" s="8"/>
      <c r="AK545" s="8"/>
      <c r="AL545" s="8"/>
      <c r="AM545" s="8"/>
      <c r="AN545" s="8"/>
      <c r="AO545" s="8"/>
      <c r="AP545" s="8"/>
    </row>
    <row r="546" customFormat="false" ht="12.8" hidden="false" customHeight="false" outlineLevel="0" collapsed="false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  <c r="AC546" s="8"/>
      <c r="AD546" s="8"/>
      <c r="AE546" s="8"/>
      <c r="AF546" s="8"/>
      <c r="AG546" s="8"/>
      <c r="AH546" s="8"/>
      <c r="AI546" s="8"/>
      <c r="AJ546" s="8"/>
      <c r="AK546" s="8"/>
      <c r="AL546" s="8"/>
      <c r="AM546" s="8"/>
      <c r="AN546" s="8"/>
      <c r="AO546" s="8"/>
      <c r="AP546" s="8"/>
    </row>
    <row r="547" customFormat="false" ht="12.8" hidden="false" customHeight="false" outlineLevel="0" collapsed="false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  <c r="AC547" s="8"/>
      <c r="AD547" s="8"/>
      <c r="AE547" s="8"/>
      <c r="AF547" s="8"/>
      <c r="AG547" s="8"/>
      <c r="AH547" s="8"/>
      <c r="AI547" s="8"/>
      <c r="AJ547" s="8"/>
      <c r="AK547" s="8"/>
      <c r="AL547" s="8"/>
      <c r="AM547" s="8"/>
      <c r="AN547" s="8"/>
      <c r="AO547" s="8"/>
      <c r="AP547" s="8"/>
    </row>
    <row r="548" customFormat="false" ht="12.8" hidden="false" customHeight="false" outlineLevel="0" collapsed="false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  <c r="AC548" s="8"/>
      <c r="AD548" s="8"/>
      <c r="AE548" s="8"/>
      <c r="AF548" s="8"/>
      <c r="AG548" s="8"/>
      <c r="AH548" s="8"/>
      <c r="AI548" s="8"/>
      <c r="AJ548" s="8"/>
      <c r="AK548" s="8"/>
      <c r="AL548" s="8"/>
      <c r="AM548" s="8"/>
      <c r="AN548" s="8"/>
      <c r="AO548" s="8"/>
      <c r="AP548" s="8"/>
    </row>
    <row r="549" customFormat="false" ht="12.8" hidden="false" customHeight="false" outlineLevel="0" collapsed="false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  <c r="AC549" s="8"/>
      <c r="AD549" s="8"/>
      <c r="AE549" s="8"/>
      <c r="AF549" s="8"/>
      <c r="AG549" s="8"/>
      <c r="AH549" s="8"/>
      <c r="AI549" s="8"/>
      <c r="AJ549" s="8"/>
      <c r="AK549" s="8"/>
      <c r="AL549" s="8"/>
      <c r="AM549" s="8"/>
      <c r="AN549" s="8"/>
      <c r="AO549" s="8"/>
      <c r="AP549" s="8"/>
    </row>
    <row r="550" customFormat="false" ht="12.8" hidden="false" customHeight="false" outlineLevel="0" collapsed="false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  <c r="AC550" s="8"/>
      <c r="AD550" s="8"/>
      <c r="AE550" s="8"/>
      <c r="AF550" s="8"/>
      <c r="AG550" s="8"/>
      <c r="AH550" s="8"/>
      <c r="AI550" s="8"/>
      <c r="AJ550" s="8"/>
      <c r="AK550" s="8"/>
      <c r="AL550" s="8"/>
      <c r="AM550" s="8"/>
      <c r="AN550" s="8"/>
      <c r="AO550" s="8"/>
      <c r="AP550" s="8"/>
    </row>
    <row r="551" customFormat="false" ht="12.8" hidden="false" customHeight="false" outlineLevel="0" collapsed="false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  <c r="AC551" s="8"/>
      <c r="AD551" s="8"/>
      <c r="AE551" s="8"/>
      <c r="AF551" s="8"/>
      <c r="AG551" s="8"/>
      <c r="AH551" s="8"/>
      <c r="AI551" s="8"/>
      <c r="AJ551" s="8"/>
      <c r="AK551" s="8"/>
      <c r="AL551" s="8"/>
      <c r="AM551" s="8"/>
      <c r="AN551" s="8"/>
      <c r="AO551" s="8"/>
      <c r="AP551" s="8"/>
    </row>
    <row r="552" customFormat="false" ht="12.8" hidden="false" customHeight="false" outlineLevel="0" collapsed="false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  <c r="AC552" s="8"/>
      <c r="AD552" s="8"/>
      <c r="AE552" s="8"/>
      <c r="AF552" s="8"/>
      <c r="AG552" s="8"/>
      <c r="AH552" s="8"/>
      <c r="AI552" s="8"/>
      <c r="AJ552" s="8"/>
      <c r="AK552" s="8"/>
      <c r="AL552" s="8"/>
      <c r="AM552" s="8"/>
      <c r="AN552" s="8"/>
      <c r="AO552" s="8"/>
      <c r="AP552" s="8"/>
    </row>
    <row r="553" customFormat="false" ht="12.8" hidden="false" customHeight="false" outlineLevel="0" collapsed="false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  <c r="AC553" s="8"/>
      <c r="AD553" s="8"/>
      <c r="AE553" s="8"/>
      <c r="AF553" s="8"/>
      <c r="AG553" s="8"/>
      <c r="AH553" s="8"/>
      <c r="AI553" s="8"/>
      <c r="AJ553" s="8"/>
      <c r="AK553" s="8"/>
      <c r="AL553" s="8"/>
      <c r="AM553" s="8"/>
      <c r="AN553" s="8"/>
      <c r="AO553" s="8"/>
      <c r="AP553" s="8"/>
    </row>
    <row r="554" customFormat="false" ht="12.8" hidden="false" customHeight="false" outlineLevel="0" collapsed="false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  <c r="AC554" s="8"/>
      <c r="AD554" s="8"/>
      <c r="AE554" s="8"/>
      <c r="AF554" s="8"/>
      <c r="AG554" s="8"/>
      <c r="AH554" s="8"/>
      <c r="AI554" s="8"/>
      <c r="AJ554" s="8"/>
      <c r="AK554" s="8"/>
      <c r="AL554" s="8"/>
      <c r="AM554" s="8"/>
      <c r="AN554" s="8"/>
      <c r="AO554" s="8"/>
      <c r="AP554" s="8"/>
    </row>
    <row r="555" customFormat="false" ht="12.8" hidden="false" customHeight="false" outlineLevel="0" collapsed="false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  <c r="AC555" s="8"/>
      <c r="AD555" s="8"/>
      <c r="AE555" s="8"/>
      <c r="AF555" s="8"/>
      <c r="AG555" s="8"/>
      <c r="AH555" s="8"/>
      <c r="AI555" s="8"/>
      <c r="AJ555" s="8"/>
      <c r="AK555" s="8"/>
      <c r="AL555" s="8"/>
      <c r="AM555" s="8"/>
      <c r="AN555" s="8"/>
      <c r="AO555" s="8"/>
      <c r="AP555" s="8"/>
    </row>
    <row r="556" customFormat="false" ht="12.8" hidden="false" customHeight="false" outlineLevel="0" collapsed="false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  <c r="AC556" s="8"/>
      <c r="AD556" s="8"/>
      <c r="AE556" s="8"/>
      <c r="AF556" s="8"/>
      <c r="AG556" s="8"/>
      <c r="AH556" s="8"/>
      <c r="AI556" s="8"/>
      <c r="AJ556" s="8"/>
      <c r="AK556" s="8"/>
      <c r="AL556" s="8"/>
      <c r="AM556" s="8"/>
      <c r="AN556" s="8"/>
      <c r="AO556" s="8"/>
      <c r="AP556" s="8"/>
    </row>
    <row r="557" customFormat="false" ht="12.8" hidden="false" customHeight="false" outlineLevel="0" collapsed="false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  <c r="AC557" s="8"/>
      <c r="AD557" s="8"/>
      <c r="AE557" s="8"/>
      <c r="AF557" s="8"/>
      <c r="AG557" s="8"/>
      <c r="AH557" s="8"/>
      <c r="AI557" s="8"/>
      <c r="AJ557" s="8"/>
      <c r="AK557" s="8"/>
      <c r="AL557" s="8"/>
      <c r="AM557" s="8"/>
      <c r="AN557" s="8"/>
      <c r="AO557" s="8"/>
      <c r="AP557" s="8"/>
    </row>
    <row r="558" customFormat="false" ht="12.8" hidden="false" customHeight="false" outlineLevel="0" collapsed="false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  <c r="AC558" s="8"/>
      <c r="AD558" s="8"/>
      <c r="AE558" s="8"/>
      <c r="AF558" s="8"/>
      <c r="AG558" s="8"/>
      <c r="AH558" s="8"/>
      <c r="AI558" s="8"/>
      <c r="AJ558" s="8"/>
      <c r="AK558" s="8"/>
      <c r="AL558" s="8"/>
      <c r="AM558" s="8"/>
      <c r="AN558" s="8"/>
      <c r="AO558" s="8"/>
      <c r="AP558" s="8"/>
    </row>
    <row r="559" customFormat="false" ht="12.8" hidden="false" customHeight="false" outlineLevel="0" collapsed="false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  <c r="AC559" s="8"/>
      <c r="AD559" s="8"/>
      <c r="AE559" s="8"/>
      <c r="AF559" s="8"/>
      <c r="AG559" s="8"/>
      <c r="AH559" s="8"/>
      <c r="AI559" s="8"/>
      <c r="AJ559" s="8"/>
      <c r="AK559" s="8"/>
      <c r="AL559" s="8"/>
      <c r="AM559" s="8"/>
      <c r="AN559" s="8"/>
      <c r="AO559" s="8"/>
      <c r="AP559" s="8"/>
    </row>
    <row r="560" customFormat="false" ht="12.8" hidden="false" customHeight="false" outlineLevel="0" collapsed="false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  <c r="AC560" s="8"/>
      <c r="AD560" s="8"/>
      <c r="AE560" s="8"/>
      <c r="AF560" s="8"/>
      <c r="AG560" s="8"/>
      <c r="AH560" s="8"/>
      <c r="AI560" s="8"/>
      <c r="AJ560" s="8"/>
      <c r="AK560" s="8"/>
      <c r="AL560" s="8"/>
      <c r="AM560" s="8"/>
      <c r="AN560" s="8"/>
      <c r="AO560" s="8"/>
      <c r="AP560" s="8"/>
    </row>
    <row r="561" customFormat="false" ht="12.8" hidden="false" customHeight="false" outlineLevel="0" collapsed="false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  <c r="AC561" s="8"/>
      <c r="AD561" s="8"/>
      <c r="AE561" s="8"/>
      <c r="AF561" s="8"/>
      <c r="AG561" s="8"/>
      <c r="AH561" s="8"/>
      <c r="AI561" s="8"/>
      <c r="AJ561" s="8"/>
      <c r="AK561" s="8"/>
      <c r="AL561" s="8"/>
      <c r="AM561" s="8"/>
      <c r="AN561" s="8"/>
      <c r="AO561" s="8"/>
      <c r="AP561" s="8"/>
    </row>
    <row r="562" customFormat="false" ht="12.8" hidden="false" customHeight="false" outlineLevel="0" collapsed="false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  <c r="AC562" s="8"/>
      <c r="AD562" s="8"/>
      <c r="AE562" s="8"/>
      <c r="AF562" s="8"/>
      <c r="AG562" s="8"/>
      <c r="AH562" s="8"/>
      <c r="AI562" s="8"/>
      <c r="AJ562" s="8"/>
      <c r="AK562" s="8"/>
      <c r="AL562" s="8"/>
      <c r="AM562" s="8"/>
      <c r="AN562" s="8"/>
      <c r="AO562" s="8"/>
      <c r="AP562" s="8"/>
    </row>
    <row r="563" customFormat="false" ht="12.8" hidden="false" customHeight="false" outlineLevel="0" collapsed="false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  <c r="AC563" s="8"/>
      <c r="AD563" s="8"/>
      <c r="AE563" s="8"/>
      <c r="AF563" s="8"/>
      <c r="AG563" s="8"/>
      <c r="AH563" s="8"/>
      <c r="AI563" s="8"/>
      <c r="AJ563" s="8"/>
      <c r="AK563" s="8"/>
      <c r="AL563" s="8"/>
      <c r="AM563" s="8"/>
      <c r="AN563" s="8"/>
      <c r="AO563" s="8"/>
      <c r="AP563" s="8"/>
    </row>
    <row r="564" customFormat="false" ht="12.8" hidden="false" customHeight="false" outlineLevel="0" collapsed="false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  <c r="AC564" s="8"/>
      <c r="AD564" s="8"/>
      <c r="AE564" s="8"/>
      <c r="AF564" s="8"/>
      <c r="AG564" s="8"/>
      <c r="AH564" s="8"/>
      <c r="AI564" s="8"/>
      <c r="AJ564" s="8"/>
      <c r="AK564" s="8"/>
      <c r="AL564" s="8"/>
      <c r="AM564" s="8"/>
      <c r="AN564" s="8"/>
      <c r="AO564" s="8"/>
      <c r="AP564" s="8"/>
    </row>
    <row r="565" customFormat="false" ht="12.8" hidden="false" customHeight="false" outlineLevel="0" collapsed="false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  <c r="AC565" s="8"/>
      <c r="AD565" s="8"/>
      <c r="AE565" s="8"/>
      <c r="AF565" s="8"/>
      <c r="AG565" s="8"/>
      <c r="AH565" s="8"/>
      <c r="AI565" s="8"/>
      <c r="AJ565" s="8"/>
      <c r="AK565" s="8"/>
      <c r="AL565" s="8"/>
      <c r="AM565" s="8"/>
      <c r="AN565" s="8"/>
      <c r="AO565" s="8"/>
      <c r="AP565" s="8"/>
    </row>
    <row r="566" customFormat="false" ht="12.8" hidden="false" customHeight="false" outlineLevel="0" collapsed="false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  <c r="AC566" s="8"/>
      <c r="AD566" s="8"/>
      <c r="AE566" s="8"/>
      <c r="AF566" s="8"/>
      <c r="AG566" s="8"/>
      <c r="AH566" s="8"/>
      <c r="AI566" s="8"/>
      <c r="AJ566" s="8"/>
      <c r="AK566" s="8"/>
      <c r="AL566" s="8"/>
      <c r="AM566" s="8"/>
      <c r="AN566" s="8"/>
      <c r="AO566" s="8"/>
      <c r="AP566" s="8"/>
    </row>
    <row r="567" customFormat="false" ht="12.8" hidden="false" customHeight="false" outlineLevel="0" collapsed="false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  <c r="AC567" s="8"/>
      <c r="AD567" s="8"/>
      <c r="AE567" s="8"/>
      <c r="AF567" s="8"/>
      <c r="AG567" s="8"/>
      <c r="AH567" s="8"/>
      <c r="AI567" s="8"/>
      <c r="AJ567" s="8"/>
      <c r="AK567" s="8"/>
      <c r="AL567" s="8"/>
      <c r="AM567" s="8"/>
      <c r="AN567" s="8"/>
      <c r="AO567" s="8"/>
      <c r="AP567" s="8"/>
    </row>
    <row r="568" customFormat="false" ht="12.8" hidden="false" customHeight="false" outlineLevel="0" collapsed="false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  <c r="AC568" s="8"/>
      <c r="AD568" s="8"/>
      <c r="AE568" s="8"/>
      <c r="AF568" s="8"/>
      <c r="AG568" s="8"/>
      <c r="AH568" s="8"/>
      <c r="AI568" s="8"/>
      <c r="AJ568" s="8"/>
      <c r="AK568" s="8"/>
      <c r="AL568" s="8"/>
      <c r="AM568" s="8"/>
      <c r="AN568" s="8"/>
      <c r="AO568" s="8"/>
      <c r="AP568" s="8"/>
    </row>
    <row r="569" customFormat="false" ht="12.8" hidden="false" customHeight="false" outlineLevel="0" collapsed="false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  <c r="AC569" s="8"/>
      <c r="AD569" s="8"/>
      <c r="AE569" s="8"/>
      <c r="AF569" s="8"/>
      <c r="AG569" s="8"/>
      <c r="AH569" s="8"/>
      <c r="AI569" s="8"/>
      <c r="AJ569" s="8"/>
      <c r="AK569" s="8"/>
      <c r="AL569" s="8"/>
      <c r="AM569" s="8"/>
      <c r="AN569" s="8"/>
      <c r="AO569" s="8"/>
      <c r="AP569" s="8"/>
    </row>
    <row r="570" customFormat="false" ht="12.8" hidden="false" customHeight="false" outlineLevel="0" collapsed="false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  <c r="AC570" s="8"/>
      <c r="AD570" s="8"/>
      <c r="AE570" s="8"/>
      <c r="AF570" s="8"/>
      <c r="AG570" s="8"/>
      <c r="AH570" s="8"/>
      <c r="AI570" s="8"/>
      <c r="AJ570" s="8"/>
      <c r="AK570" s="8"/>
      <c r="AL570" s="8"/>
      <c r="AM570" s="8"/>
      <c r="AN570" s="8"/>
      <c r="AO570" s="8"/>
      <c r="AP570" s="8"/>
    </row>
    <row r="571" customFormat="false" ht="12.8" hidden="false" customHeight="false" outlineLevel="0" collapsed="false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  <c r="AC571" s="8"/>
      <c r="AD571" s="8"/>
      <c r="AE571" s="8"/>
      <c r="AF571" s="8"/>
      <c r="AG571" s="8"/>
      <c r="AH571" s="8"/>
      <c r="AI571" s="8"/>
      <c r="AJ571" s="8"/>
      <c r="AK571" s="8"/>
      <c r="AL571" s="8"/>
      <c r="AM571" s="8"/>
      <c r="AN571" s="8"/>
      <c r="AO571" s="8"/>
      <c r="AP571" s="8"/>
    </row>
    <row r="572" customFormat="false" ht="12.8" hidden="false" customHeight="false" outlineLevel="0" collapsed="false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  <c r="AC572" s="8"/>
      <c r="AD572" s="8"/>
      <c r="AE572" s="8"/>
      <c r="AF572" s="8"/>
      <c r="AG572" s="8"/>
      <c r="AH572" s="8"/>
      <c r="AI572" s="8"/>
      <c r="AJ572" s="8"/>
      <c r="AK572" s="8"/>
      <c r="AL572" s="8"/>
      <c r="AM572" s="8"/>
      <c r="AN572" s="8"/>
      <c r="AO572" s="8"/>
      <c r="AP572" s="8"/>
    </row>
    <row r="573" customFormat="false" ht="12.8" hidden="false" customHeight="false" outlineLevel="0" collapsed="false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  <c r="AC573" s="8"/>
      <c r="AD573" s="8"/>
      <c r="AE573" s="8"/>
      <c r="AF573" s="8"/>
      <c r="AG573" s="8"/>
      <c r="AH573" s="8"/>
      <c r="AI573" s="8"/>
      <c r="AJ573" s="8"/>
      <c r="AK573" s="8"/>
      <c r="AL573" s="8"/>
      <c r="AM573" s="8"/>
      <c r="AN573" s="8"/>
      <c r="AO573" s="8"/>
      <c r="AP573" s="8"/>
    </row>
    <row r="574" customFormat="false" ht="12.8" hidden="false" customHeight="false" outlineLevel="0" collapsed="false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  <c r="AC574" s="8"/>
      <c r="AD574" s="8"/>
      <c r="AE574" s="8"/>
      <c r="AF574" s="8"/>
      <c r="AG574" s="8"/>
      <c r="AH574" s="8"/>
      <c r="AI574" s="8"/>
      <c r="AJ574" s="8"/>
      <c r="AK574" s="8"/>
      <c r="AL574" s="8"/>
      <c r="AM574" s="8"/>
      <c r="AN574" s="8"/>
      <c r="AO574" s="8"/>
      <c r="AP574" s="8"/>
    </row>
    <row r="575" customFormat="false" ht="12.8" hidden="false" customHeight="false" outlineLevel="0" collapsed="false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  <c r="AC575" s="8"/>
      <c r="AD575" s="8"/>
      <c r="AE575" s="8"/>
      <c r="AF575" s="8"/>
      <c r="AG575" s="8"/>
      <c r="AH575" s="8"/>
      <c r="AI575" s="8"/>
      <c r="AJ575" s="8"/>
      <c r="AK575" s="8"/>
      <c r="AL575" s="8"/>
      <c r="AM575" s="8"/>
      <c r="AN575" s="8"/>
      <c r="AO575" s="8"/>
      <c r="AP575" s="8"/>
    </row>
    <row r="576" customFormat="false" ht="12.8" hidden="false" customHeight="false" outlineLevel="0" collapsed="false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  <c r="AC576" s="8"/>
      <c r="AD576" s="8"/>
      <c r="AE576" s="8"/>
      <c r="AF576" s="8"/>
      <c r="AG576" s="8"/>
      <c r="AH576" s="8"/>
      <c r="AI576" s="8"/>
      <c r="AJ576" s="8"/>
      <c r="AK576" s="8"/>
      <c r="AL576" s="8"/>
      <c r="AM576" s="8"/>
      <c r="AN576" s="8"/>
      <c r="AO576" s="8"/>
      <c r="AP576" s="8"/>
    </row>
    <row r="577" customFormat="false" ht="12.8" hidden="false" customHeight="false" outlineLevel="0" collapsed="false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  <c r="AC577" s="8"/>
      <c r="AD577" s="8"/>
      <c r="AE577" s="8"/>
      <c r="AF577" s="8"/>
      <c r="AG577" s="8"/>
      <c r="AH577" s="8"/>
      <c r="AI577" s="8"/>
      <c r="AJ577" s="8"/>
      <c r="AK577" s="8"/>
      <c r="AL577" s="8"/>
      <c r="AM577" s="8"/>
      <c r="AN577" s="8"/>
      <c r="AO577" s="8"/>
      <c r="AP577" s="8"/>
    </row>
    <row r="578" customFormat="false" ht="12.8" hidden="false" customHeight="false" outlineLevel="0" collapsed="false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  <c r="AC578" s="8"/>
      <c r="AD578" s="8"/>
      <c r="AE578" s="8"/>
      <c r="AF578" s="8"/>
      <c r="AG578" s="8"/>
      <c r="AH578" s="8"/>
      <c r="AI578" s="8"/>
      <c r="AJ578" s="8"/>
      <c r="AK578" s="8"/>
      <c r="AL578" s="8"/>
      <c r="AM578" s="8"/>
      <c r="AN578" s="8"/>
      <c r="AO578" s="8"/>
      <c r="AP578" s="8"/>
    </row>
    <row r="579" customFormat="false" ht="12.8" hidden="false" customHeight="false" outlineLevel="0" collapsed="false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  <c r="AC579" s="8"/>
      <c r="AD579" s="8"/>
      <c r="AE579" s="8"/>
      <c r="AF579" s="8"/>
      <c r="AG579" s="8"/>
      <c r="AH579" s="8"/>
      <c r="AI579" s="8"/>
      <c r="AJ579" s="8"/>
      <c r="AK579" s="8"/>
      <c r="AL579" s="8"/>
      <c r="AM579" s="8"/>
      <c r="AN579" s="8"/>
      <c r="AO579" s="8"/>
      <c r="AP579" s="8"/>
    </row>
    <row r="580" customFormat="false" ht="12.8" hidden="false" customHeight="false" outlineLevel="0" collapsed="false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8"/>
      <c r="AC580" s="8"/>
      <c r="AD580" s="8"/>
      <c r="AE580" s="8"/>
      <c r="AF580" s="8"/>
      <c r="AG580" s="8"/>
      <c r="AH580" s="8"/>
      <c r="AI580" s="8"/>
      <c r="AJ580" s="8"/>
      <c r="AK580" s="8"/>
      <c r="AL580" s="8"/>
      <c r="AM580" s="8"/>
      <c r="AN580" s="8"/>
      <c r="AO580" s="8"/>
      <c r="AP580" s="8"/>
    </row>
    <row r="581" customFormat="false" ht="12.8" hidden="false" customHeight="false" outlineLevel="0" collapsed="false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  <c r="AC581" s="8"/>
      <c r="AD581" s="8"/>
      <c r="AE581" s="8"/>
      <c r="AF581" s="8"/>
      <c r="AG581" s="8"/>
      <c r="AH581" s="8"/>
      <c r="AI581" s="8"/>
      <c r="AJ581" s="8"/>
      <c r="AK581" s="8"/>
      <c r="AL581" s="8"/>
      <c r="AM581" s="8"/>
      <c r="AN581" s="8"/>
      <c r="AO581" s="8"/>
      <c r="AP581" s="8"/>
    </row>
    <row r="582" customFormat="false" ht="12.8" hidden="false" customHeight="false" outlineLevel="0" collapsed="false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  <c r="AC582" s="8"/>
      <c r="AD582" s="8"/>
      <c r="AE582" s="8"/>
      <c r="AF582" s="8"/>
      <c r="AG582" s="8"/>
      <c r="AH582" s="8"/>
      <c r="AI582" s="8"/>
      <c r="AJ582" s="8"/>
      <c r="AK582" s="8"/>
      <c r="AL582" s="8"/>
      <c r="AM582" s="8"/>
      <c r="AN582" s="8"/>
      <c r="AO582" s="8"/>
      <c r="AP582" s="8"/>
    </row>
    <row r="583" customFormat="false" ht="12.8" hidden="false" customHeight="false" outlineLevel="0" collapsed="false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  <c r="AC583" s="8"/>
      <c r="AD583" s="8"/>
      <c r="AE583" s="8"/>
      <c r="AF583" s="8"/>
      <c r="AG583" s="8"/>
      <c r="AH583" s="8"/>
      <c r="AI583" s="8"/>
      <c r="AJ583" s="8"/>
      <c r="AK583" s="8"/>
      <c r="AL583" s="8"/>
      <c r="AM583" s="8"/>
      <c r="AN583" s="8"/>
      <c r="AO583" s="8"/>
      <c r="AP583" s="8"/>
    </row>
    <row r="584" customFormat="false" ht="12.8" hidden="false" customHeight="false" outlineLevel="0" collapsed="false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  <c r="AC584" s="8"/>
      <c r="AD584" s="8"/>
      <c r="AE584" s="8"/>
      <c r="AF584" s="8"/>
      <c r="AG584" s="8"/>
      <c r="AH584" s="8"/>
      <c r="AI584" s="8"/>
      <c r="AJ584" s="8"/>
      <c r="AK584" s="8"/>
      <c r="AL584" s="8"/>
      <c r="AM584" s="8"/>
      <c r="AN584" s="8"/>
      <c r="AO584" s="8"/>
      <c r="AP584" s="8"/>
    </row>
    <row r="585" customFormat="false" ht="12.8" hidden="false" customHeight="false" outlineLevel="0" collapsed="false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  <c r="AC585" s="8"/>
      <c r="AD585" s="8"/>
      <c r="AE585" s="8"/>
      <c r="AF585" s="8"/>
      <c r="AG585" s="8"/>
      <c r="AH585" s="8"/>
      <c r="AI585" s="8"/>
      <c r="AJ585" s="8"/>
      <c r="AK585" s="8"/>
      <c r="AL585" s="8"/>
      <c r="AM585" s="8"/>
      <c r="AN585" s="8"/>
      <c r="AO585" s="8"/>
      <c r="AP585" s="8"/>
    </row>
    <row r="586" customFormat="false" ht="12.8" hidden="false" customHeight="false" outlineLevel="0" collapsed="false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  <c r="AC586" s="8"/>
      <c r="AD586" s="8"/>
      <c r="AE586" s="8"/>
      <c r="AF586" s="8"/>
      <c r="AG586" s="8"/>
      <c r="AH586" s="8"/>
      <c r="AI586" s="8"/>
      <c r="AJ586" s="8"/>
      <c r="AK586" s="8"/>
      <c r="AL586" s="8"/>
      <c r="AM586" s="8"/>
      <c r="AN586" s="8"/>
      <c r="AO586" s="8"/>
      <c r="AP586" s="8"/>
    </row>
    <row r="587" customFormat="false" ht="12.8" hidden="false" customHeight="false" outlineLevel="0" collapsed="false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  <c r="AC587" s="8"/>
      <c r="AD587" s="8"/>
      <c r="AE587" s="8"/>
      <c r="AF587" s="8"/>
      <c r="AG587" s="8"/>
      <c r="AH587" s="8"/>
      <c r="AI587" s="8"/>
      <c r="AJ587" s="8"/>
      <c r="AK587" s="8"/>
      <c r="AL587" s="8"/>
      <c r="AM587" s="8"/>
      <c r="AN587" s="8"/>
      <c r="AO587" s="8"/>
      <c r="AP587" s="8"/>
    </row>
    <row r="588" customFormat="false" ht="12.8" hidden="false" customHeight="false" outlineLevel="0" collapsed="false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  <c r="AC588" s="8"/>
      <c r="AD588" s="8"/>
      <c r="AE588" s="8"/>
      <c r="AF588" s="8"/>
      <c r="AG588" s="8"/>
      <c r="AH588" s="8"/>
      <c r="AI588" s="8"/>
      <c r="AJ588" s="8"/>
      <c r="AK588" s="8"/>
      <c r="AL588" s="8"/>
      <c r="AM588" s="8"/>
      <c r="AN588" s="8"/>
      <c r="AO588" s="8"/>
      <c r="AP588" s="8"/>
    </row>
    <row r="589" customFormat="false" ht="12.8" hidden="false" customHeight="false" outlineLevel="0" collapsed="false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  <c r="AC589" s="8"/>
      <c r="AD589" s="8"/>
      <c r="AE589" s="8"/>
      <c r="AF589" s="8"/>
      <c r="AG589" s="8"/>
      <c r="AH589" s="8"/>
      <c r="AI589" s="8"/>
      <c r="AJ589" s="8"/>
      <c r="AK589" s="8"/>
      <c r="AL589" s="8"/>
      <c r="AM589" s="8"/>
      <c r="AN589" s="8"/>
      <c r="AO589" s="8"/>
      <c r="AP589" s="8"/>
    </row>
    <row r="590" customFormat="false" ht="12.8" hidden="false" customHeight="false" outlineLevel="0" collapsed="false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8"/>
      <c r="AC590" s="8"/>
      <c r="AD590" s="8"/>
      <c r="AE590" s="8"/>
      <c r="AF590" s="8"/>
      <c r="AG590" s="8"/>
      <c r="AH590" s="8"/>
      <c r="AI590" s="8"/>
      <c r="AJ590" s="8"/>
      <c r="AK590" s="8"/>
      <c r="AL590" s="8"/>
      <c r="AM590" s="8"/>
      <c r="AN590" s="8"/>
      <c r="AO590" s="8"/>
      <c r="AP590" s="8"/>
    </row>
    <row r="591" customFormat="false" ht="12.8" hidden="false" customHeight="false" outlineLevel="0" collapsed="false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8"/>
      <c r="AC591" s="8"/>
      <c r="AD591" s="8"/>
      <c r="AE591" s="8"/>
      <c r="AF591" s="8"/>
      <c r="AG591" s="8"/>
      <c r="AH591" s="8"/>
      <c r="AI591" s="8"/>
      <c r="AJ591" s="8"/>
      <c r="AK591" s="8"/>
      <c r="AL591" s="8"/>
      <c r="AM591" s="8"/>
      <c r="AN591" s="8"/>
      <c r="AO591" s="8"/>
      <c r="AP591" s="8"/>
    </row>
    <row r="592" customFormat="false" ht="12.8" hidden="false" customHeight="false" outlineLevel="0" collapsed="false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  <c r="AC592" s="8"/>
      <c r="AD592" s="8"/>
      <c r="AE592" s="8"/>
      <c r="AF592" s="8"/>
      <c r="AG592" s="8"/>
      <c r="AH592" s="8"/>
      <c r="AI592" s="8"/>
      <c r="AJ592" s="8"/>
      <c r="AK592" s="8"/>
      <c r="AL592" s="8"/>
      <c r="AM592" s="8"/>
      <c r="AN592" s="8"/>
      <c r="AO592" s="8"/>
      <c r="AP592" s="8"/>
    </row>
    <row r="593" customFormat="false" ht="12.8" hidden="false" customHeight="false" outlineLevel="0" collapsed="false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  <c r="AC593" s="8"/>
      <c r="AD593" s="8"/>
      <c r="AE593" s="8"/>
      <c r="AF593" s="8"/>
      <c r="AG593" s="8"/>
      <c r="AH593" s="8"/>
      <c r="AI593" s="8"/>
      <c r="AJ593" s="8"/>
      <c r="AK593" s="8"/>
      <c r="AL593" s="8"/>
      <c r="AM593" s="8"/>
      <c r="AN593" s="8"/>
      <c r="AO593" s="8"/>
      <c r="AP593" s="8"/>
    </row>
    <row r="594" customFormat="false" ht="12.8" hidden="false" customHeight="false" outlineLevel="0" collapsed="false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  <c r="AC594" s="8"/>
      <c r="AD594" s="8"/>
      <c r="AE594" s="8"/>
      <c r="AF594" s="8"/>
      <c r="AG594" s="8"/>
      <c r="AH594" s="8"/>
      <c r="AI594" s="8"/>
      <c r="AJ594" s="8"/>
      <c r="AK594" s="8"/>
      <c r="AL594" s="8"/>
      <c r="AM594" s="8"/>
      <c r="AN594" s="8"/>
      <c r="AO594" s="8"/>
      <c r="AP594" s="8"/>
    </row>
    <row r="595" customFormat="false" ht="12.8" hidden="false" customHeight="false" outlineLevel="0" collapsed="false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  <c r="AC595" s="8"/>
      <c r="AD595" s="8"/>
      <c r="AE595" s="8"/>
      <c r="AF595" s="8"/>
      <c r="AG595" s="8"/>
      <c r="AH595" s="8"/>
      <c r="AI595" s="8"/>
      <c r="AJ595" s="8"/>
      <c r="AK595" s="8"/>
      <c r="AL595" s="8"/>
      <c r="AM595" s="8"/>
      <c r="AN595" s="8"/>
      <c r="AO595" s="8"/>
      <c r="AP595" s="8"/>
    </row>
    <row r="596" customFormat="false" ht="12.8" hidden="false" customHeight="false" outlineLevel="0" collapsed="false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  <c r="AC596" s="8"/>
      <c r="AD596" s="8"/>
      <c r="AE596" s="8"/>
      <c r="AF596" s="8"/>
      <c r="AG596" s="8"/>
      <c r="AH596" s="8"/>
      <c r="AI596" s="8"/>
      <c r="AJ596" s="8"/>
      <c r="AK596" s="8"/>
      <c r="AL596" s="8"/>
      <c r="AM596" s="8"/>
      <c r="AN596" s="8"/>
      <c r="AO596" s="8"/>
      <c r="AP596" s="8"/>
    </row>
    <row r="597" customFormat="false" ht="12.8" hidden="false" customHeight="false" outlineLevel="0" collapsed="false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  <c r="AC597" s="8"/>
      <c r="AD597" s="8"/>
      <c r="AE597" s="8"/>
      <c r="AF597" s="8"/>
      <c r="AG597" s="8"/>
      <c r="AH597" s="8"/>
      <c r="AI597" s="8"/>
      <c r="AJ597" s="8"/>
      <c r="AK597" s="8"/>
      <c r="AL597" s="8"/>
      <c r="AM597" s="8"/>
      <c r="AN597" s="8"/>
      <c r="AO597" s="8"/>
      <c r="AP597" s="8"/>
    </row>
    <row r="598" customFormat="false" ht="12.8" hidden="false" customHeight="false" outlineLevel="0" collapsed="false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  <c r="AC598" s="8"/>
      <c r="AD598" s="8"/>
      <c r="AE598" s="8"/>
      <c r="AF598" s="8"/>
      <c r="AG598" s="8"/>
      <c r="AH598" s="8"/>
      <c r="AI598" s="8"/>
      <c r="AJ598" s="8"/>
      <c r="AK598" s="8"/>
      <c r="AL598" s="8"/>
      <c r="AM598" s="8"/>
      <c r="AN598" s="8"/>
      <c r="AO598" s="8"/>
      <c r="AP598" s="8"/>
    </row>
    <row r="599" customFormat="false" ht="12.8" hidden="false" customHeight="false" outlineLevel="0" collapsed="false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  <c r="AC599" s="8"/>
      <c r="AD599" s="8"/>
      <c r="AE599" s="8"/>
      <c r="AF599" s="8"/>
      <c r="AG599" s="8"/>
      <c r="AH599" s="8"/>
      <c r="AI599" s="8"/>
      <c r="AJ599" s="8"/>
      <c r="AK599" s="8"/>
      <c r="AL599" s="8"/>
      <c r="AM599" s="8"/>
      <c r="AN599" s="8"/>
      <c r="AO599" s="8"/>
      <c r="AP599" s="8"/>
    </row>
    <row r="600" customFormat="false" ht="12.8" hidden="false" customHeight="false" outlineLevel="0" collapsed="false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  <c r="AC600" s="8"/>
      <c r="AD600" s="8"/>
      <c r="AE600" s="8"/>
      <c r="AF600" s="8"/>
      <c r="AG600" s="8"/>
      <c r="AH600" s="8"/>
      <c r="AI600" s="8"/>
      <c r="AJ600" s="8"/>
      <c r="AK600" s="8"/>
      <c r="AL600" s="8"/>
      <c r="AM600" s="8"/>
      <c r="AN600" s="8"/>
      <c r="AO600" s="8"/>
      <c r="AP600" s="8"/>
    </row>
    <row r="601" customFormat="false" ht="12.8" hidden="false" customHeight="false" outlineLevel="0" collapsed="false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/>
      <c r="AD601" s="8"/>
      <c r="AE601" s="8"/>
      <c r="AF601" s="8"/>
      <c r="AG601" s="8"/>
      <c r="AH601" s="8"/>
      <c r="AI601" s="8"/>
      <c r="AJ601" s="8"/>
      <c r="AK601" s="8"/>
      <c r="AL601" s="8"/>
      <c r="AM601" s="8"/>
      <c r="AN601" s="8"/>
      <c r="AO601" s="8"/>
      <c r="AP601" s="8"/>
    </row>
    <row r="602" customFormat="false" ht="12.8" hidden="false" customHeight="false" outlineLevel="0" collapsed="false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  <c r="AC602" s="8"/>
      <c r="AD602" s="8"/>
      <c r="AE602" s="8"/>
      <c r="AF602" s="8"/>
      <c r="AG602" s="8"/>
      <c r="AH602" s="8"/>
      <c r="AI602" s="8"/>
      <c r="AJ602" s="8"/>
      <c r="AK602" s="8"/>
      <c r="AL602" s="8"/>
      <c r="AM602" s="8"/>
      <c r="AN602" s="8"/>
      <c r="AO602" s="8"/>
      <c r="AP602" s="8"/>
    </row>
    <row r="603" customFormat="false" ht="12.8" hidden="false" customHeight="false" outlineLevel="0" collapsed="false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  <c r="AC603" s="8"/>
      <c r="AD603" s="8"/>
      <c r="AE603" s="8"/>
      <c r="AF603" s="8"/>
      <c r="AG603" s="8"/>
      <c r="AH603" s="8"/>
      <c r="AI603" s="8"/>
      <c r="AJ603" s="8"/>
      <c r="AK603" s="8"/>
      <c r="AL603" s="8"/>
      <c r="AM603" s="8"/>
      <c r="AN603" s="8"/>
      <c r="AO603" s="8"/>
      <c r="AP603" s="8"/>
    </row>
    <row r="604" customFormat="false" ht="12.8" hidden="false" customHeight="false" outlineLevel="0" collapsed="false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  <c r="AC604" s="8"/>
      <c r="AD604" s="8"/>
      <c r="AE604" s="8"/>
      <c r="AF604" s="8"/>
      <c r="AG604" s="8"/>
      <c r="AH604" s="8"/>
      <c r="AI604" s="8"/>
      <c r="AJ604" s="8"/>
      <c r="AK604" s="8"/>
      <c r="AL604" s="8"/>
      <c r="AM604" s="8"/>
      <c r="AN604" s="8"/>
      <c r="AO604" s="8"/>
      <c r="AP604" s="8"/>
    </row>
    <row r="605" customFormat="false" ht="12.8" hidden="false" customHeight="false" outlineLevel="0" collapsed="false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8"/>
      <c r="AD605" s="8"/>
      <c r="AE605" s="8"/>
      <c r="AF605" s="8"/>
      <c r="AG605" s="8"/>
      <c r="AH605" s="8"/>
      <c r="AI605" s="8"/>
      <c r="AJ605" s="8"/>
      <c r="AK605" s="8"/>
      <c r="AL605" s="8"/>
      <c r="AM605" s="8"/>
      <c r="AN605" s="8"/>
      <c r="AO605" s="8"/>
      <c r="AP605" s="8"/>
    </row>
    <row r="606" customFormat="false" ht="12.8" hidden="false" customHeight="false" outlineLevel="0" collapsed="false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  <c r="AC606" s="8"/>
      <c r="AD606" s="8"/>
      <c r="AE606" s="8"/>
      <c r="AF606" s="8"/>
      <c r="AG606" s="8"/>
      <c r="AH606" s="8"/>
      <c r="AI606" s="8"/>
      <c r="AJ606" s="8"/>
      <c r="AK606" s="8"/>
      <c r="AL606" s="8"/>
      <c r="AM606" s="8"/>
      <c r="AN606" s="8"/>
      <c r="AO606" s="8"/>
      <c r="AP606" s="8"/>
    </row>
    <row r="607" customFormat="false" ht="12.8" hidden="false" customHeight="false" outlineLevel="0" collapsed="false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  <c r="AD607" s="8"/>
      <c r="AE607" s="8"/>
      <c r="AF607" s="8"/>
      <c r="AG607" s="8"/>
      <c r="AH607" s="8"/>
      <c r="AI607" s="8"/>
      <c r="AJ607" s="8"/>
      <c r="AK607" s="8"/>
      <c r="AL607" s="8"/>
      <c r="AM607" s="8"/>
      <c r="AN607" s="8"/>
      <c r="AO607" s="8"/>
      <c r="AP607" s="8"/>
    </row>
    <row r="608" customFormat="false" ht="12.8" hidden="false" customHeight="false" outlineLevel="0" collapsed="false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8"/>
      <c r="AD608" s="8"/>
      <c r="AE608" s="8"/>
      <c r="AF608" s="8"/>
      <c r="AG608" s="8"/>
      <c r="AH608" s="8"/>
      <c r="AI608" s="8"/>
      <c r="AJ608" s="8"/>
      <c r="AK608" s="8"/>
      <c r="AL608" s="8"/>
      <c r="AM608" s="8"/>
      <c r="AN608" s="8"/>
      <c r="AO608" s="8"/>
      <c r="AP608" s="8"/>
    </row>
    <row r="609" customFormat="false" ht="12.8" hidden="false" customHeight="false" outlineLevel="0" collapsed="false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8"/>
      <c r="AD609" s="8"/>
      <c r="AE609" s="8"/>
      <c r="AF609" s="8"/>
      <c r="AG609" s="8"/>
      <c r="AH609" s="8"/>
      <c r="AI609" s="8"/>
      <c r="AJ609" s="8"/>
      <c r="AK609" s="8"/>
      <c r="AL609" s="8"/>
      <c r="AM609" s="8"/>
      <c r="AN609" s="8"/>
      <c r="AO609" s="8"/>
      <c r="AP609" s="8"/>
    </row>
    <row r="610" customFormat="false" ht="12.8" hidden="false" customHeight="false" outlineLevel="0" collapsed="false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8"/>
      <c r="AD610" s="8"/>
      <c r="AE610" s="8"/>
      <c r="AF610" s="8"/>
      <c r="AG610" s="8"/>
      <c r="AH610" s="8"/>
      <c r="AI610" s="8"/>
      <c r="AJ610" s="8"/>
      <c r="AK610" s="8"/>
      <c r="AL610" s="8"/>
      <c r="AM610" s="8"/>
      <c r="AN610" s="8"/>
      <c r="AO610" s="8"/>
      <c r="AP610" s="8"/>
    </row>
    <row r="611" customFormat="false" ht="12.8" hidden="false" customHeight="false" outlineLevel="0" collapsed="false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/>
      <c r="AD611" s="8"/>
      <c r="AE611" s="8"/>
      <c r="AF611" s="8"/>
      <c r="AG611" s="8"/>
      <c r="AH611" s="8"/>
      <c r="AI611" s="8"/>
      <c r="AJ611" s="8"/>
      <c r="AK611" s="8"/>
      <c r="AL611" s="8"/>
      <c r="AM611" s="8"/>
      <c r="AN611" s="8"/>
      <c r="AO611" s="8"/>
      <c r="AP611" s="8"/>
    </row>
    <row r="612" customFormat="false" ht="12.8" hidden="false" customHeight="false" outlineLevel="0" collapsed="false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  <c r="AC612" s="8"/>
      <c r="AD612" s="8"/>
      <c r="AE612" s="8"/>
      <c r="AF612" s="8"/>
      <c r="AG612" s="8"/>
      <c r="AH612" s="8"/>
      <c r="AI612" s="8"/>
      <c r="AJ612" s="8"/>
      <c r="AK612" s="8"/>
      <c r="AL612" s="8"/>
      <c r="AM612" s="8"/>
      <c r="AN612" s="8"/>
      <c r="AO612" s="8"/>
      <c r="AP612" s="8"/>
    </row>
    <row r="613" customFormat="false" ht="12.8" hidden="false" customHeight="false" outlineLevel="0" collapsed="false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  <c r="AD613" s="8"/>
      <c r="AE613" s="8"/>
      <c r="AF613" s="8"/>
      <c r="AG613" s="8"/>
      <c r="AH613" s="8"/>
      <c r="AI613" s="8"/>
      <c r="AJ613" s="8"/>
      <c r="AK613" s="8"/>
      <c r="AL613" s="8"/>
      <c r="AM613" s="8"/>
      <c r="AN613" s="8"/>
      <c r="AO613" s="8"/>
      <c r="AP613" s="8"/>
    </row>
    <row r="614" customFormat="false" ht="12.8" hidden="false" customHeight="false" outlineLevel="0" collapsed="false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  <c r="AC614" s="8"/>
      <c r="AD614" s="8"/>
      <c r="AE614" s="8"/>
      <c r="AF614" s="8"/>
      <c r="AG614" s="8"/>
      <c r="AH614" s="8"/>
      <c r="AI614" s="8"/>
      <c r="AJ614" s="8"/>
      <c r="AK614" s="8"/>
      <c r="AL614" s="8"/>
      <c r="AM614" s="8"/>
      <c r="AN614" s="8"/>
      <c r="AO614" s="8"/>
      <c r="AP614" s="8"/>
    </row>
    <row r="615" customFormat="false" ht="12.8" hidden="false" customHeight="false" outlineLevel="0" collapsed="false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8"/>
      <c r="AD615" s="8"/>
      <c r="AE615" s="8"/>
      <c r="AF615" s="8"/>
      <c r="AG615" s="8"/>
      <c r="AH615" s="8"/>
      <c r="AI615" s="8"/>
      <c r="AJ615" s="8"/>
      <c r="AK615" s="8"/>
      <c r="AL615" s="8"/>
      <c r="AM615" s="8"/>
      <c r="AN615" s="8"/>
      <c r="AO615" s="8"/>
      <c r="AP615" s="8"/>
    </row>
    <row r="616" customFormat="false" ht="12.8" hidden="false" customHeight="false" outlineLevel="0" collapsed="false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8"/>
      <c r="AD616" s="8"/>
      <c r="AE616" s="8"/>
      <c r="AF616" s="8"/>
      <c r="AG616" s="8"/>
      <c r="AH616" s="8"/>
      <c r="AI616" s="8"/>
      <c r="AJ616" s="8"/>
      <c r="AK616" s="8"/>
      <c r="AL616" s="8"/>
      <c r="AM616" s="8"/>
      <c r="AN616" s="8"/>
      <c r="AO616" s="8"/>
      <c r="AP616" s="8"/>
    </row>
    <row r="617" customFormat="false" ht="12.8" hidden="false" customHeight="false" outlineLevel="0" collapsed="false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8"/>
      <c r="AD617" s="8"/>
      <c r="AE617" s="8"/>
      <c r="AF617" s="8"/>
      <c r="AG617" s="8"/>
      <c r="AH617" s="8"/>
      <c r="AI617" s="8"/>
      <c r="AJ617" s="8"/>
      <c r="AK617" s="8"/>
      <c r="AL617" s="8"/>
      <c r="AM617" s="8"/>
      <c r="AN617" s="8"/>
      <c r="AO617" s="8"/>
      <c r="AP617" s="8"/>
    </row>
    <row r="618" customFormat="false" ht="12.8" hidden="false" customHeight="false" outlineLevel="0" collapsed="false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  <c r="AC618" s="8"/>
      <c r="AD618" s="8"/>
      <c r="AE618" s="8"/>
      <c r="AF618" s="8"/>
      <c r="AG618" s="8"/>
      <c r="AH618" s="8"/>
      <c r="AI618" s="8"/>
      <c r="AJ618" s="8"/>
      <c r="AK618" s="8"/>
      <c r="AL618" s="8"/>
      <c r="AM618" s="8"/>
      <c r="AN618" s="8"/>
      <c r="AO618" s="8"/>
      <c r="AP618" s="8"/>
    </row>
    <row r="619" customFormat="false" ht="12.8" hidden="false" customHeight="false" outlineLevel="0" collapsed="false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  <c r="AC619" s="8"/>
      <c r="AD619" s="8"/>
      <c r="AE619" s="8"/>
      <c r="AF619" s="8"/>
      <c r="AG619" s="8"/>
      <c r="AH619" s="8"/>
      <c r="AI619" s="8"/>
      <c r="AJ619" s="8"/>
      <c r="AK619" s="8"/>
      <c r="AL619" s="8"/>
      <c r="AM619" s="8"/>
      <c r="AN619" s="8"/>
      <c r="AO619" s="8"/>
      <c r="AP619" s="8"/>
    </row>
    <row r="620" customFormat="false" ht="12.8" hidden="false" customHeight="false" outlineLevel="0" collapsed="false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  <c r="AC620" s="8"/>
      <c r="AD620" s="8"/>
      <c r="AE620" s="8"/>
      <c r="AF620" s="8"/>
      <c r="AG620" s="8"/>
      <c r="AH620" s="8"/>
      <c r="AI620" s="8"/>
      <c r="AJ620" s="8"/>
      <c r="AK620" s="8"/>
      <c r="AL620" s="8"/>
      <c r="AM620" s="8"/>
      <c r="AN620" s="8"/>
      <c r="AO620" s="8"/>
      <c r="AP620" s="8"/>
    </row>
    <row r="621" customFormat="false" ht="12.8" hidden="false" customHeight="false" outlineLevel="0" collapsed="false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  <c r="AC621" s="8"/>
      <c r="AD621" s="8"/>
      <c r="AE621" s="8"/>
      <c r="AF621" s="8"/>
      <c r="AG621" s="8"/>
      <c r="AH621" s="8"/>
      <c r="AI621" s="8"/>
      <c r="AJ621" s="8"/>
      <c r="AK621" s="8"/>
      <c r="AL621" s="8"/>
      <c r="AM621" s="8"/>
      <c r="AN621" s="8"/>
      <c r="AO621" s="8"/>
      <c r="AP621" s="8"/>
    </row>
    <row r="622" customFormat="false" ht="12.8" hidden="false" customHeight="false" outlineLevel="0" collapsed="false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  <c r="AC622" s="8"/>
      <c r="AD622" s="8"/>
      <c r="AE622" s="8"/>
      <c r="AF622" s="8"/>
      <c r="AG622" s="8"/>
      <c r="AH622" s="8"/>
      <c r="AI622" s="8"/>
      <c r="AJ622" s="8"/>
      <c r="AK622" s="8"/>
      <c r="AL622" s="8"/>
      <c r="AM622" s="8"/>
      <c r="AN622" s="8"/>
      <c r="AO622" s="8"/>
      <c r="AP622" s="8"/>
    </row>
    <row r="623" customFormat="false" ht="12.8" hidden="false" customHeight="false" outlineLevel="0" collapsed="false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8"/>
      <c r="AD623" s="8"/>
      <c r="AE623" s="8"/>
      <c r="AF623" s="8"/>
      <c r="AG623" s="8"/>
      <c r="AH623" s="8"/>
      <c r="AI623" s="8"/>
      <c r="AJ623" s="8"/>
      <c r="AK623" s="8"/>
      <c r="AL623" s="8"/>
      <c r="AM623" s="8"/>
      <c r="AN623" s="8"/>
      <c r="AO623" s="8"/>
      <c r="AP623" s="8"/>
    </row>
    <row r="624" customFormat="false" ht="12.8" hidden="false" customHeight="false" outlineLevel="0" collapsed="false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  <c r="AC624" s="8"/>
      <c r="AD624" s="8"/>
      <c r="AE624" s="8"/>
      <c r="AF624" s="8"/>
      <c r="AG624" s="8"/>
      <c r="AH624" s="8"/>
      <c r="AI624" s="8"/>
      <c r="AJ624" s="8"/>
      <c r="AK624" s="8"/>
      <c r="AL624" s="8"/>
      <c r="AM624" s="8"/>
      <c r="AN624" s="8"/>
      <c r="AO624" s="8"/>
      <c r="AP624" s="8"/>
    </row>
    <row r="625" customFormat="false" ht="12.8" hidden="false" customHeight="false" outlineLevel="0" collapsed="false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  <c r="AC625" s="8"/>
      <c r="AD625" s="8"/>
      <c r="AE625" s="8"/>
      <c r="AF625" s="8"/>
      <c r="AG625" s="8"/>
      <c r="AH625" s="8"/>
      <c r="AI625" s="8"/>
      <c r="AJ625" s="8"/>
      <c r="AK625" s="8"/>
      <c r="AL625" s="8"/>
      <c r="AM625" s="8"/>
      <c r="AN625" s="8"/>
      <c r="AO625" s="8"/>
      <c r="AP625" s="8"/>
    </row>
    <row r="626" customFormat="false" ht="12.8" hidden="false" customHeight="false" outlineLevel="0" collapsed="false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  <c r="AC626" s="8"/>
      <c r="AD626" s="8"/>
      <c r="AE626" s="8"/>
      <c r="AF626" s="8"/>
      <c r="AG626" s="8"/>
      <c r="AH626" s="8"/>
      <c r="AI626" s="8"/>
      <c r="AJ626" s="8"/>
      <c r="AK626" s="8"/>
      <c r="AL626" s="8"/>
      <c r="AM626" s="8"/>
      <c r="AN626" s="8"/>
      <c r="AO626" s="8"/>
      <c r="AP626" s="8"/>
    </row>
    <row r="627" customFormat="false" ht="12.8" hidden="false" customHeight="false" outlineLevel="0" collapsed="false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8"/>
      <c r="AC627" s="8"/>
      <c r="AD627" s="8"/>
      <c r="AE627" s="8"/>
      <c r="AF627" s="8"/>
      <c r="AG627" s="8"/>
      <c r="AH627" s="8"/>
      <c r="AI627" s="8"/>
      <c r="AJ627" s="8"/>
      <c r="AK627" s="8"/>
      <c r="AL627" s="8"/>
      <c r="AM627" s="8"/>
      <c r="AN627" s="8"/>
      <c r="AO627" s="8"/>
      <c r="AP627" s="8"/>
    </row>
    <row r="628" customFormat="false" ht="12.8" hidden="false" customHeight="false" outlineLevel="0" collapsed="false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/>
      <c r="AC628" s="8"/>
      <c r="AD628" s="8"/>
      <c r="AE628" s="8"/>
      <c r="AF628" s="8"/>
      <c r="AG628" s="8"/>
      <c r="AH628" s="8"/>
      <c r="AI628" s="8"/>
      <c r="AJ628" s="8"/>
      <c r="AK628" s="8"/>
      <c r="AL628" s="8"/>
      <c r="AM628" s="8"/>
      <c r="AN628" s="8"/>
      <c r="AO628" s="8"/>
      <c r="AP628" s="8"/>
    </row>
    <row r="629" customFormat="false" ht="12.8" hidden="false" customHeight="false" outlineLevel="0" collapsed="false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  <c r="AC629" s="8"/>
      <c r="AD629" s="8"/>
      <c r="AE629" s="8"/>
      <c r="AF629" s="8"/>
      <c r="AG629" s="8"/>
      <c r="AH629" s="8"/>
      <c r="AI629" s="8"/>
      <c r="AJ629" s="8"/>
      <c r="AK629" s="8"/>
      <c r="AL629" s="8"/>
      <c r="AM629" s="8"/>
      <c r="AN629" s="8"/>
      <c r="AO629" s="8"/>
      <c r="AP629" s="8"/>
    </row>
    <row r="630" customFormat="false" ht="12.8" hidden="false" customHeight="false" outlineLevel="0" collapsed="false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  <c r="AC630" s="8"/>
      <c r="AD630" s="8"/>
      <c r="AE630" s="8"/>
      <c r="AF630" s="8"/>
      <c r="AG630" s="8"/>
      <c r="AH630" s="8"/>
      <c r="AI630" s="8"/>
      <c r="AJ630" s="8"/>
      <c r="AK630" s="8"/>
      <c r="AL630" s="8"/>
      <c r="AM630" s="8"/>
      <c r="AN630" s="8"/>
      <c r="AO630" s="8"/>
      <c r="AP630" s="8"/>
    </row>
    <row r="631" customFormat="false" ht="12.8" hidden="false" customHeight="false" outlineLevel="0" collapsed="false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  <c r="AC631" s="8"/>
      <c r="AD631" s="8"/>
      <c r="AE631" s="8"/>
      <c r="AF631" s="8"/>
      <c r="AG631" s="8"/>
      <c r="AH631" s="8"/>
      <c r="AI631" s="8"/>
      <c r="AJ631" s="8"/>
      <c r="AK631" s="8"/>
      <c r="AL631" s="8"/>
      <c r="AM631" s="8"/>
      <c r="AN631" s="8"/>
      <c r="AO631" s="8"/>
      <c r="AP631" s="8"/>
    </row>
    <row r="632" customFormat="false" ht="12.8" hidden="false" customHeight="false" outlineLevel="0" collapsed="false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  <c r="AC632" s="8"/>
      <c r="AD632" s="8"/>
      <c r="AE632" s="8"/>
      <c r="AF632" s="8"/>
      <c r="AG632" s="8"/>
      <c r="AH632" s="8"/>
      <c r="AI632" s="8"/>
      <c r="AJ632" s="8"/>
      <c r="AK632" s="8"/>
      <c r="AL632" s="8"/>
      <c r="AM632" s="8"/>
      <c r="AN632" s="8"/>
      <c r="AO632" s="8"/>
      <c r="AP632" s="8"/>
    </row>
    <row r="633" customFormat="false" ht="12.8" hidden="false" customHeight="false" outlineLevel="0" collapsed="false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  <c r="AC633" s="8"/>
      <c r="AD633" s="8"/>
      <c r="AE633" s="8"/>
      <c r="AF633" s="8"/>
      <c r="AG633" s="8"/>
      <c r="AH633" s="8"/>
      <c r="AI633" s="8"/>
      <c r="AJ633" s="8"/>
      <c r="AK633" s="8"/>
      <c r="AL633" s="8"/>
      <c r="AM633" s="8"/>
      <c r="AN633" s="8"/>
      <c r="AO633" s="8"/>
      <c r="AP633" s="8"/>
    </row>
    <row r="634" customFormat="false" ht="12.8" hidden="false" customHeight="false" outlineLevel="0" collapsed="false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  <c r="AC634" s="8"/>
      <c r="AD634" s="8"/>
      <c r="AE634" s="8"/>
      <c r="AF634" s="8"/>
      <c r="AG634" s="8"/>
      <c r="AH634" s="8"/>
      <c r="AI634" s="8"/>
      <c r="AJ634" s="8"/>
      <c r="AK634" s="8"/>
      <c r="AL634" s="8"/>
      <c r="AM634" s="8"/>
      <c r="AN634" s="8"/>
      <c r="AO634" s="8"/>
      <c r="AP634" s="8"/>
    </row>
    <row r="635" customFormat="false" ht="12.8" hidden="false" customHeight="false" outlineLevel="0" collapsed="false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  <c r="AC635" s="8"/>
      <c r="AD635" s="8"/>
      <c r="AE635" s="8"/>
      <c r="AF635" s="8"/>
      <c r="AG635" s="8"/>
      <c r="AH635" s="8"/>
      <c r="AI635" s="8"/>
      <c r="AJ635" s="8"/>
      <c r="AK635" s="8"/>
      <c r="AL635" s="8"/>
      <c r="AM635" s="8"/>
      <c r="AN635" s="8"/>
      <c r="AO635" s="8"/>
      <c r="AP635" s="8"/>
    </row>
    <row r="636" customFormat="false" ht="12.8" hidden="false" customHeight="false" outlineLevel="0" collapsed="false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  <c r="AC636" s="8"/>
      <c r="AD636" s="8"/>
      <c r="AE636" s="8"/>
      <c r="AF636" s="8"/>
      <c r="AG636" s="8"/>
      <c r="AH636" s="8"/>
      <c r="AI636" s="8"/>
      <c r="AJ636" s="8"/>
      <c r="AK636" s="8"/>
      <c r="AL636" s="8"/>
      <c r="AM636" s="8"/>
      <c r="AN636" s="8"/>
      <c r="AO636" s="8"/>
      <c r="AP636" s="8"/>
    </row>
    <row r="637" customFormat="false" ht="12.8" hidden="false" customHeight="false" outlineLevel="0" collapsed="false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/>
      <c r="AD637" s="8"/>
      <c r="AE637" s="8"/>
      <c r="AF637" s="8"/>
      <c r="AG637" s="8"/>
      <c r="AH637" s="8"/>
      <c r="AI637" s="8"/>
      <c r="AJ637" s="8"/>
      <c r="AK637" s="8"/>
      <c r="AL637" s="8"/>
      <c r="AM637" s="8"/>
      <c r="AN637" s="8"/>
      <c r="AO637" s="8"/>
      <c r="AP637" s="8"/>
    </row>
    <row r="638" customFormat="false" ht="12.8" hidden="false" customHeight="false" outlineLevel="0" collapsed="false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  <c r="AC638" s="8"/>
      <c r="AD638" s="8"/>
      <c r="AE638" s="8"/>
      <c r="AF638" s="8"/>
      <c r="AG638" s="8"/>
      <c r="AH638" s="8"/>
      <c r="AI638" s="8"/>
      <c r="AJ638" s="8"/>
      <c r="AK638" s="8"/>
      <c r="AL638" s="8"/>
      <c r="AM638" s="8"/>
      <c r="AN638" s="8"/>
      <c r="AO638" s="8"/>
      <c r="AP638" s="8"/>
    </row>
    <row r="639" customFormat="false" ht="12.8" hidden="false" customHeight="false" outlineLevel="0" collapsed="false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  <c r="AC639" s="8"/>
      <c r="AD639" s="8"/>
      <c r="AE639" s="8"/>
      <c r="AF639" s="8"/>
      <c r="AG639" s="8"/>
      <c r="AH639" s="8"/>
      <c r="AI639" s="8"/>
      <c r="AJ639" s="8"/>
      <c r="AK639" s="8"/>
      <c r="AL639" s="8"/>
      <c r="AM639" s="8"/>
      <c r="AN639" s="8"/>
      <c r="AO639" s="8"/>
      <c r="AP639" s="8"/>
    </row>
    <row r="640" customFormat="false" ht="12.8" hidden="false" customHeight="false" outlineLevel="0" collapsed="false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  <c r="AC640" s="8"/>
      <c r="AD640" s="8"/>
      <c r="AE640" s="8"/>
      <c r="AF640" s="8"/>
      <c r="AG640" s="8"/>
      <c r="AH640" s="8"/>
      <c r="AI640" s="8"/>
      <c r="AJ640" s="8"/>
      <c r="AK640" s="8"/>
      <c r="AL640" s="8"/>
      <c r="AM640" s="8"/>
      <c r="AN640" s="8"/>
      <c r="AO640" s="8"/>
      <c r="AP640" s="8"/>
    </row>
    <row r="641" customFormat="false" ht="12.8" hidden="false" customHeight="false" outlineLevel="0" collapsed="false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  <c r="AC641" s="8"/>
      <c r="AD641" s="8"/>
      <c r="AE641" s="8"/>
      <c r="AF641" s="8"/>
      <c r="AG641" s="8"/>
      <c r="AH641" s="8"/>
      <c r="AI641" s="8"/>
      <c r="AJ641" s="8"/>
      <c r="AK641" s="8"/>
      <c r="AL641" s="8"/>
      <c r="AM641" s="8"/>
      <c r="AN641" s="8"/>
      <c r="AO641" s="8"/>
      <c r="AP641" s="8"/>
    </row>
    <row r="642" customFormat="false" ht="12.8" hidden="false" customHeight="false" outlineLevel="0" collapsed="false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  <c r="AC642" s="8"/>
      <c r="AD642" s="8"/>
      <c r="AE642" s="8"/>
      <c r="AF642" s="8"/>
      <c r="AG642" s="8"/>
      <c r="AH642" s="8"/>
      <c r="AI642" s="8"/>
      <c r="AJ642" s="8"/>
      <c r="AK642" s="8"/>
      <c r="AL642" s="8"/>
      <c r="AM642" s="8"/>
      <c r="AN642" s="8"/>
      <c r="AO642" s="8"/>
      <c r="AP642" s="8"/>
    </row>
    <row r="643" customFormat="false" ht="12.8" hidden="false" customHeight="false" outlineLevel="0" collapsed="false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8"/>
      <c r="AD643" s="8"/>
      <c r="AE643" s="8"/>
      <c r="AF643" s="8"/>
      <c r="AG643" s="8"/>
      <c r="AH643" s="8"/>
      <c r="AI643" s="8"/>
      <c r="AJ643" s="8"/>
      <c r="AK643" s="8"/>
      <c r="AL643" s="8"/>
      <c r="AM643" s="8"/>
      <c r="AN643" s="8"/>
      <c r="AO643" s="8"/>
      <c r="AP643" s="8"/>
    </row>
    <row r="644" customFormat="false" ht="12.8" hidden="false" customHeight="false" outlineLevel="0" collapsed="false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8"/>
      <c r="AD644" s="8"/>
      <c r="AE644" s="8"/>
      <c r="AF644" s="8"/>
      <c r="AG644" s="8"/>
      <c r="AH644" s="8"/>
      <c r="AI644" s="8"/>
      <c r="AJ644" s="8"/>
      <c r="AK644" s="8"/>
      <c r="AL644" s="8"/>
      <c r="AM644" s="8"/>
      <c r="AN644" s="8"/>
      <c r="AO644" s="8"/>
      <c r="AP644" s="8"/>
    </row>
    <row r="645" customFormat="false" ht="12.8" hidden="false" customHeight="false" outlineLevel="0" collapsed="false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  <c r="AC645" s="8"/>
      <c r="AD645" s="8"/>
      <c r="AE645" s="8"/>
      <c r="AF645" s="8"/>
      <c r="AG645" s="8"/>
      <c r="AH645" s="8"/>
      <c r="AI645" s="8"/>
      <c r="AJ645" s="8"/>
      <c r="AK645" s="8"/>
      <c r="AL645" s="8"/>
      <c r="AM645" s="8"/>
      <c r="AN645" s="8"/>
      <c r="AO645" s="8"/>
      <c r="AP645" s="8"/>
    </row>
    <row r="646" customFormat="false" ht="12.8" hidden="false" customHeight="false" outlineLevel="0" collapsed="false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  <c r="AC646" s="8"/>
      <c r="AD646" s="8"/>
      <c r="AE646" s="8"/>
      <c r="AF646" s="8"/>
      <c r="AG646" s="8"/>
      <c r="AH646" s="8"/>
      <c r="AI646" s="8"/>
      <c r="AJ646" s="8"/>
      <c r="AK646" s="8"/>
      <c r="AL646" s="8"/>
      <c r="AM646" s="8"/>
      <c r="AN646" s="8"/>
      <c r="AO646" s="8"/>
      <c r="AP646" s="8"/>
    </row>
    <row r="647" customFormat="false" ht="12.8" hidden="false" customHeight="false" outlineLevel="0" collapsed="false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  <c r="AC647" s="8"/>
      <c r="AD647" s="8"/>
      <c r="AE647" s="8"/>
      <c r="AF647" s="8"/>
      <c r="AG647" s="8"/>
      <c r="AH647" s="8"/>
      <c r="AI647" s="8"/>
      <c r="AJ647" s="8"/>
      <c r="AK647" s="8"/>
      <c r="AL647" s="8"/>
      <c r="AM647" s="8"/>
      <c r="AN647" s="8"/>
      <c r="AO647" s="8"/>
      <c r="AP647" s="8"/>
    </row>
    <row r="648" customFormat="false" ht="12.8" hidden="false" customHeight="false" outlineLevel="0" collapsed="false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  <c r="AC648" s="8"/>
      <c r="AD648" s="8"/>
      <c r="AE648" s="8"/>
      <c r="AF648" s="8"/>
      <c r="AG648" s="8"/>
      <c r="AH648" s="8"/>
      <c r="AI648" s="8"/>
      <c r="AJ648" s="8"/>
      <c r="AK648" s="8"/>
      <c r="AL648" s="8"/>
      <c r="AM648" s="8"/>
      <c r="AN648" s="8"/>
      <c r="AO648" s="8"/>
      <c r="AP648" s="8"/>
    </row>
    <row r="649" customFormat="false" ht="12.8" hidden="false" customHeight="false" outlineLevel="0" collapsed="false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  <c r="AC649" s="8"/>
      <c r="AD649" s="8"/>
      <c r="AE649" s="8"/>
      <c r="AF649" s="8"/>
      <c r="AG649" s="8"/>
      <c r="AH649" s="8"/>
      <c r="AI649" s="8"/>
      <c r="AJ649" s="8"/>
      <c r="AK649" s="8"/>
      <c r="AL649" s="8"/>
      <c r="AM649" s="8"/>
      <c r="AN649" s="8"/>
      <c r="AO649" s="8"/>
      <c r="AP649" s="8"/>
    </row>
    <row r="650" customFormat="false" ht="12.8" hidden="false" customHeight="false" outlineLevel="0" collapsed="false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  <c r="AC650" s="8"/>
      <c r="AD650" s="8"/>
      <c r="AE650" s="8"/>
      <c r="AF650" s="8"/>
      <c r="AG650" s="8"/>
      <c r="AH650" s="8"/>
      <c r="AI650" s="8"/>
      <c r="AJ650" s="8"/>
      <c r="AK650" s="8"/>
      <c r="AL650" s="8"/>
      <c r="AM650" s="8"/>
      <c r="AN650" s="8"/>
      <c r="AO650" s="8"/>
      <c r="AP650" s="8"/>
    </row>
    <row r="651" customFormat="false" ht="12.8" hidden="false" customHeight="false" outlineLevel="0" collapsed="false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  <c r="AC651" s="8"/>
      <c r="AD651" s="8"/>
      <c r="AE651" s="8"/>
      <c r="AF651" s="8"/>
      <c r="AG651" s="8"/>
      <c r="AH651" s="8"/>
      <c r="AI651" s="8"/>
      <c r="AJ651" s="8"/>
      <c r="AK651" s="8"/>
      <c r="AL651" s="8"/>
      <c r="AM651" s="8"/>
      <c r="AN651" s="8"/>
      <c r="AO651" s="8"/>
      <c r="AP651" s="8"/>
    </row>
    <row r="652" customFormat="false" ht="12.8" hidden="false" customHeight="false" outlineLevel="0" collapsed="false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  <c r="AC652" s="8"/>
      <c r="AD652" s="8"/>
      <c r="AE652" s="8"/>
      <c r="AF652" s="8"/>
      <c r="AG652" s="8"/>
      <c r="AH652" s="8"/>
      <c r="AI652" s="8"/>
      <c r="AJ652" s="8"/>
      <c r="AK652" s="8"/>
      <c r="AL652" s="8"/>
      <c r="AM652" s="8"/>
      <c r="AN652" s="8"/>
      <c r="AO652" s="8"/>
      <c r="AP652" s="8"/>
    </row>
    <row r="653" customFormat="false" ht="12.8" hidden="false" customHeight="false" outlineLevel="0" collapsed="false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  <c r="AC653" s="8"/>
      <c r="AD653" s="8"/>
      <c r="AE653" s="8"/>
      <c r="AF653" s="8"/>
      <c r="AG653" s="8"/>
      <c r="AH653" s="8"/>
      <c r="AI653" s="8"/>
      <c r="AJ653" s="8"/>
      <c r="AK653" s="8"/>
      <c r="AL653" s="8"/>
      <c r="AM653" s="8"/>
      <c r="AN653" s="8"/>
      <c r="AO653" s="8"/>
      <c r="AP653" s="8"/>
    </row>
    <row r="654" customFormat="false" ht="12.8" hidden="false" customHeight="false" outlineLevel="0" collapsed="false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  <c r="AC654" s="8"/>
      <c r="AD654" s="8"/>
      <c r="AE654" s="8"/>
      <c r="AF654" s="8"/>
      <c r="AG654" s="8"/>
      <c r="AH654" s="8"/>
      <c r="AI654" s="8"/>
      <c r="AJ654" s="8"/>
      <c r="AK654" s="8"/>
      <c r="AL654" s="8"/>
      <c r="AM654" s="8"/>
      <c r="AN654" s="8"/>
      <c r="AO654" s="8"/>
      <c r="AP654" s="8"/>
    </row>
    <row r="655" customFormat="false" ht="12.8" hidden="false" customHeight="false" outlineLevel="0" collapsed="false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8"/>
      <c r="AC655" s="8"/>
      <c r="AD655" s="8"/>
      <c r="AE655" s="8"/>
      <c r="AF655" s="8"/>
      <c r="AG655" s="8"/>
      <c r="AH655" s="8"/>
      <c r="AI655" s="8"/>
      <c r="AJ655" s="8"/>
      <c r="AK655" s="8"/>
      <c r="AL655" s="8"/>
      <c r="AM655" s="8"/>
      <c r="AN655" s="8"/>
      <c r="AO655" s="8"/>
      <c r="AP655" s="8"/>
    </row>
    <row r="656" customFormat="false" ht="12.8" hidden="false" customHeight="false" outlineLevel="0" collapsed="false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8"/>
      <c r="AC656" s="8"/>
      <c r="AD656" s="8"/>
      <c r="AE656" s="8"/>
      <c r="AF656" s="8"/>
      <c r="AG656" s="8"/>
      <c r="AH656" s="8"/>
      <c r="AI656" s="8"/>
      <c r="AJ656" s="8"/>
      <c r="AK656" s="8"/>
      <c r="AL656" s="8"/>
      <c r="AM656" s="8"/>
      <c r="AN656" s="8"/>
      <c r="AO656" s="8"/>
      <c r="AP656" s="8"/>
    </row>
    <row r="657" customFormat="false" ht="12.8" hidden="false" customHeight="false" outlineLevel="0" collapsed="false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  <c r="AB657" s="8"/>
      <c r="AC657" s="8"/>
      <c r="AD657" s="8"/>
      <c r="AE657" s="8"/>
      <c r="AF657" s="8"/>
      <c r="AG657" s="8"/>
      <c r="AH657" s="8"/>
      <c r="AI657" s="8"/>
      <c r="AJ657" s="8"/>
      <c r="AK657" s="8"/>
      <c r="AL657" s="8"/>
      <c r="AM657" s="8"/>
      <c r="AN657" s="8"/>
      <c r="AO657" s="8"/>
      <c r="AP657" s="8"/>
    </row>
    <row r="658" customFormat="false" ht="12.8" hidden="false" customHeight="false" outlineLevel="0" collapsed="false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  <c r="AC658" s="8"/>
      <c r="AD658" s="8"/>
      <c r="AE658" s="8"/>
      <c r="AF658" s="8"/>
      <c r="AG658" s="8"/>
      <c r="AH658" s="8"/>
      <c r="AI658" s="8"/>
      <c r="AJ658" s="8"/>
      <c r="AK658" s="8"/>
      <c r="AL658" s="8"/>
      <c r="AM658" s="8"/>
      <c r="AN658" s="8"/>
      <c r="AO658" s="8"/>
      <c r="AP658" s="8"/>
    </row>
    <row r="659" customFormat="false" ht="12.8" hidden="false" customHeight="false" outlineLevel="0" collapsed="false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  <c r="AB659" s="8"/>
      <c r="AC659" s="8"/>
      <c r="AD659" s="8"/>
      <c r="AE659" s="8"/>
      <c r="AF659" s="8"/>
      <c r="AG659" s="8"/>
      <c r="AH659" s="8"/>
      <c r="AI659" s="8"/>
      <c r="AJ659" s="8"/>
      <c r="AK659" s="8"/>
      <c r="AL659" s="8"/>
      <c r="AM659" s="8"/>
      <c r="AN659" s="8"/>
      <c r="AO659" s="8"/>
      <c r="AP659" s="8"/>
    </row>
    <row r="660" customFormat="false" ht="12.8" hidden="false" customHeight="false" outlineLevel="0" collapsed="false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8"/>
      <c r="AC660" s="8"/>
      <c r="AD660" s="8"/>
      <c r="AE660" s="8"/>
      <c r="AF660" s="8"/>
      <c r="AG660" s="8"/>
      <c r="AH660" s="8"/>
      <c r="AI660" s="8"/>
      <c r="AJ660" s="8"/>
      <c r="AK660" s="8"/>
      <c r="AL660" s="8"/>
      <c r="AM660" s="8"/>
      <c r="AN660" s="8"/>
      <c r="AO660" s="8"/>
      <c r="AP660" s="8"/>
    </row>
    <row r="661" customFormat="false" ht="12.8" hidden="false" customHeight="false" outlineLevel="0" collapsed="false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  <c r="AC661" s="8"/>
      <c r="AD661" s="8"/>
      <c r="AE661" s="8"/>
      <c r="AF661" s="8"/>
      <c r="AG661" s="8"/>
      <c r="AH661" s="8"/>
      <c r="AI661" s="8"/>
      <c r="AJ661" s="8"/>
      <c r="AK661" s="8"/>
      <c r="AL661" s="8"/>
      <c r="AM661" s="8"/>
      <c r="AN661" s="8"/>
      <c r="AO661" s="8"/>
      <c r="AP661" s="8"/>
    </row>
    <row r="662" customFormat="false" ht="12.8" hidden="false" customHeight="false" outlineLevel="0" collapsed="false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  <c r="AC662" s="8"/>
      <c r="AD662" s="8"/>
      <c r="AE662" s="8"/>
      <c r="AF662" s="8"/>
      <c r="AG662" s="8"/>
      <c r="AH662" s="8"/>
      <c r="AI662" s="8"/>
      <c r="AJ662" s="8"/>
      <c r="AK662" s="8"/>
      <c r="AL662" s="8"/>
      <c r="AM662" s="8"/>
      <c r="AN662" s="8"/>
      <c r="AO662" s="8"/>
      <c r="AP662" s="8"/>
    </row>
    <row r="663" customFormat="false" ht="12.8" hidden="false" customHeight="false" outlineLevel="0" collapsed="false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8"/>
      <c r="AC663" s="8"/>
      <c r="AD663" s="8"/>
      <c r="AE663" s="8"/>
      <c r="AF663" s="8"/>
      <c r="AG663" s="8"/>
      <c r="AH663" s="8"/>
      <c r="AI663" s="8"/>
      <c r="AJ663" s="8"/>
      <c r="AK663" s="8"/>
      <c r="AL663" s="8"/>
      <c r="AM663" s="8"/>
      <c r="AN663" s="8"/>
      <c r="AO663" s="8"/>
      <c r="AP663" s="8"/>
    </row>
    <row r="664" customFormat="false" ht="12.8" hidden="false" customHeight="false" outlineLevel="0" collapsed="false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  <c r="AC664" s="8"/>
      <c r="AD664" s="8"/>
      <c r="AE664" s="8"/>
      <c r="AF664" s="8"/>
      <c r="AG664" s="8"/>
      <c r="AH664" s="8"/>
      <c r="AI664" s="8"/>
      <c r="AJ664" s="8"/>
      <c r="AK664" s="8"/>
      <c r="AL664" s="8"/>
      <c r="AM664" s="8"/>
      <c r="AN664" s="8"/>
      <c r="AO664" s="8"/>
      <c r="AP664" s="8"/>
    </row>
    <row r="665" customFormat="false" ht="12.8" hidden="false" customHeight="false" outlineLevel="0" collapsed="false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  <c r="AC665" s="8"/>
      <c r="AD665" s="8"/>
      <c r="AE665" s="8"/>
      <c r="AF665" s="8"/>
      <c r="AG665" s="8"/>
      <c r="AH665" s="8"/>
      <c r="AI665" s="8"/>
      <c r="AJ665" s="8"/>
      <c r="AK665" s="8"/>
      <c r="AL665" s="8"/>
      <c r="AM665" s="8"/>
      <c r="AN665" s="8"/>
      <c r="AO665" s="8"/>
      <c r="AP665" s="8"/>
    </row>
    <row r="666" customFormat="false" ht="12.8" hidden="false" customHeight="false" outlineLevel="0" collapsed="false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  <c r="AC666" s="8"/>
      <c r="AD666" s="8"/>
      <c r="AE666" s="8"/>
      <c r="AF666" s="8"/>
      <c r="AG666" s="8"/>
      <c r="AH666" s="8"/>
      <c r="AI666" s="8"/>
      <c r="AJ666" s="8"/>
      <c r="AK666" s="8"/>
      <c r="AL666" s="8"/>
      <c r="AM666" s="8"/>
      <c r="AN666" s="8"/>
      <c r="AO666" s="8"/>
      <c r="AP666" s="8"/>
    </row>
    <row r="667" customFormat="false" ht="12.8" hidden="false" customHeight="false" outlineLevel="0" collapsed="false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  <c r="AC667" s="8"/>
      <c r="AD667" s="8"/>
      <c r="AE667" s="8"/>
      <c r="AF667" s="8"/>
      <c r="AG667" s="8"/>
      <c r="AH667" s="8"/>
      <c r="AI667" s="8"/>
      <c r="AJ667" s="8"/>
      <c r="AK667" s="8"/>
      <c r="AL667" s="8"/>
      <c r="AM667" s="8"/>
      <c r="AN667" s="8"/>
      <c r="AO667" s="8"/>
      <c r="AP667" s="8"/>
    </row>
    <row r="668" customFormat="false" ht="12.8" hidden="false" customHeight="false" outlineLevel="0" collapsed="false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  <c r="AC668" s="8"/>
      <c r="AD668" s="8"/>
      <c r="AE668" s="8"/>
      <c r="AF668" s="8"/>
      <c r="AG668" s="8"/>
      <c r="AH668" s="8"/>
      <c r="AI668" s="8"/>
      <c r="AJ668" s="8"/>
      <c r="AK668" s="8"/>
      <c r="AL668" s="8"/>
      <c r="AM668" s="8"/>
      <c r="AN668" s="8"/>
      <c r="AO668" s="8"/>
      <c r="AP668" s="8"/>
    </row>
    <row r="669" customFormat="false" ht="12.8" hidden="false" customHeight="false" outlineLevel="0" collapsed="false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/>
      <c r="AC669" s="8"/>
      <c r="AD669" s="8"/>
      <c r="AE669" s="8"/>
      <c r="AF669" s="8"/>
      <c r="AG669" s="8"/>
      <c r="AH669" s="8"/>
      <c r="AI669" s="8"/>
      <c r="AJ669" s="8"/>
      <c r="AK669" s="8"/>
      <c r="AL669" s="8"/>
      <c r="AM669" s="8"/>
      <c r="AN669" s="8"/>
      <c r="AO669" s="8"/>
      <c r="AP669" s="8"/>
    </row>
    <row r="670" customFormat="false" ht="12.8" hidden="false" customHeight="false" outlineLevel="0" collapsed="false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  <c r="AC670" s="8"/>
      <c r="AD670" s="8"/>
      <c r="AE670" s="8"/>
      <c r="AF670" s="8"/>
      <c r="AG670" s="8"/>
      <c r="AH670" s="8"/>
      <c r="AI670" s="8"/>
      <c r="AJ670" s="8"/>
      <c r="AK670" s="8"/>
      <c r="AL670" s="8"/>
      <c r="AM670" s="8"/>
      <c r="AN670" s="8"/>
      <c r="AO670" s="8"/>
      <c r="AP670" s="8"/>
    </row>
    <row r="671" customFormat="false" ht="12.8" hidden="false" customHeight="false" outlineLevel="0" collapsed="false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/>
      <c r="AC671" s="8"/>
      <c r="AD671" s="8"/>
      <c r="AE671" s="8"/>
      <c r="AF671" s="8"/>
      <c r="AG671" s="8"/>
      <c r="AH671" s="8"/>
      <c r="AI671" s="8"/>
      <c r="AJ671" s="8"/>
      <c r="AK671" s="8"/>
      <c r="AL671" s="8"/>
      <c r="AM671" s="8"/>
      <c r="AN671" s="8"/>
      <c r="AO671" s="8"/>
      <c r="AP671" s="8"/>
    </row>
    <row r="672" customFormat="false" ht="12.8" hidden="false" customHeight="false" outlineLevel="0" collapsed="false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  <c r="AC672" s="8"/>
      <c r="AD672" s="8"/>
      <c r="AE672" s="8"/>
      <c r="AF672" s="8"/>
      <c r="AG672" s="8"/>
      <c r="AH672" s="8"/>
      <c r="AI672" s="8"/>
      <c r="AJ672" s="8"/>
      <c r="AK672" s="8"/>
      <c r="AL672" s="8"/>
      <c r="AM672" s="8"/>
      <c r="AN672" s="8"/>
      <c r="AO672" s="8"/>
      <c r="AP672" s="8"/>
    </row>
    <row r="673" customFormat="false" ht="12.8" hidden="false" customHeight="false" outlineLevel="0" collapsed="false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  <c r="AC673" s="8"/>
      <c r="AD673" s="8"/>
      <c r="AE673" s="8"/>
      <c r="AF673" s="8"/>
      <c r="AG673" s="8"/>
      <c r="AH673" s="8"/>
      <c r="AI673" s="8"/>
      <c r="AJ673" s="8"/>
      <c r="AK673" s="8"/>
      <c r="AL673" s="8"/>
      <c r="AM673" s="8"/>
      <c r="AN673" s="8"/>
      <c r="AO673" s="8"/>
      <c r="AP673" s="8"/>
    </row>
    <row r="674" customFormat="false" ht="12.8" hidden="false" customHeight="false" outlineLevel="0" collapsed="false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  <c r="AC674" s="8"/>
      <c r="AD674" s="8"/>
      <c r="AE674" s="8"/>
      <c r="AF674" s="8"/>
      <c r="AG674" s="8"/>
      <c r="AH674" s="8"/>
      <c r="AI674" s="8"/>
      <c r="AJ674" s="8"/>
      <c r="AK674" s="8"/>
      <c r="AL674" s="8"/>
      <c r="AM674" s="8"/>
      <c r="AN674" s="8"/>
      <c r="AO674" s="8"/>
      <c r="AP674" s="8"/>
    </row>
    <row r="675" customFormat="false" ht="12.8" hidden="false" customHeight="false" outlineLevel="0" collapsed="false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  <c r="AC675" s="8"/>
      <c r="AD675" s="8"/>
      <c r="AE675" s="8"/>
      <c r="AF675" s="8"/>
      <c r="AG675" s="8"/>
      <c r="AH675" s="8"/>
      <c r="AI675" s="8"/>
      <c r="AJ675" s="8"/>
      <c r="AK675" s="8"/>
      <c r="AL675" s="8"/>
      <c r="AM675" s="8"/>
      <c r="AN675" s="8"/>
      <c r="AO675" s="8"/>
      <c r="AP675" s="8"/>
    </row>
    <row r="676" customFormat="false" ht="12.8" hidden="false" customHeight="false" outlineLevel="0" collapsed="false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  <c r="AC676" s="8"/>
      <c r="AD676" s="8"/>
      <c r="AE676" s="8"/>
      <c r="AF676" s="8"/>
      <c r="AG676" s="8"/>
      <c r="AH676" s="8"/>
      <c r="AI676" s="8"/>
      <c r="AJ676" s="8"/>
      <c r="AK676" s="8"/>
      <c r="AL676" s="8"/>
      <c r="AM676" s="8"/>
      <c r="AN676" s="8"/>
      <c r="AO676" s="8"/>
      <c r="AP676" s="8"/>
    </row>
    <row r="677" customFormat="false" ht="12.8" hidden="false" customHeight="false" outlineLevel="0" collapsed="false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/>
      <c r="AC677" s="8"/>
      <c r="AD677" s="8"/>
      <c r="AE677" s="8"/>
      <c r="AF677" s="8"/>
      <c r="AG677" s="8"/>
      <c r="AH677" s="8"/>
      <c r="AI677" s="8"/>
      <c r="AJ677" s="8"/>
      <c r="AK677" s="8"/>
      <c r="AL677" s="8"/>
      <c r="AM677" s="8"/>
      <c r="AN677" s="8"/>
      <c r="AO677" s="8"/>
      <c r="AP677" s="8"/>
    </row>
    <row r="678" customFormat="false" ht="12.8" hidden="false" customHeight="false" outlineLevel="0" collapsed="false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  <c r="AC678" s="8"/>
      <c r="AD678" s="8"/>
      <c r="AE678" s="8"/>
      <c r="AF678" s="8"/>
      <c r="AG678" s="8"/>
      <c r="AH678" s="8"/>
      <c r="AI678" s="8"/>
      <c r="AJ678" s="8"/>
      <c r="AK678" s="8"/>
      <c r="AL678" s="8"/>
      <c r="AM678" s="8"/>
      <c r="AN678" s="8"/>
      <c r="AO678" s="8"/>
      <c r="AP678" s="8"/>
    </row>
    <row r="679" customFormat="false" ht="12.8" hidden="false" customHeight="false" outlineLevel="0" collapsed="false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  <c r="AC679" s="8"/>
      <c r="AD679" s="8"/>
      <c r="AE679" s="8"/>
      <c r="AF679" s="8"/>
      <c r="AG679" s="8"/>
      <c r="AH679" s="8"/>
      <c r="AI679" s="8"/>
      <c r="AJ679" s="8"/>
      <c r="AK679" s="8"/>
      <c r="AL679" s="8"/>
      <c r="AM679" s="8"/>
      <c r="AN679" s="8"/>
      <c r="AO679" s="8"/>
      <c r="AP679" s="8"/>
    </row>
    <row r="680" customFormat="false" ht="12.8" hidden="false" customHeight="false" outlineLevel="0" collapsed="false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  <c r="AC680" s="8"/>
      <c r="AD680" s="8"/>
      <c r="AE680" s="8"/>
      <c r="AF680" s="8"/>
      <c r="AG680" s="8"/>
      <c r="AH680" s="8"/>
      <c r="AI680" s="8"/>
      <c r="AJ680" s="8"/>
      <c r="AK680" s="8"/>
      <c r="AL680" s="8"/>
      <c r="AM680" s="8"/>
      <c r="AN680" s="8"/>
      <c r="AO680" s="8"/>
      <c r="AP680" s="8"/>
    </row>
    <row r="681" customFormat="false" ht="12.8" hidden="false" customHeight="false" outlineLevel="0" collapsed="false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8"/>
      <c r="AC681" s="8"/>
      <c r="AD681" s="8"/>
      <c r="AE681" s="8"/>
      <c r="AF681" s="8"/>
      <c r="AG681" s="8"/>
      <c r="AH681" s="8"/>
      <c r="AI681" s="8"/>
      <c r="AJ681" s="8"/>
      <c r="AK681" s="8"/>
      <c r="AL681" s="8"/>
      <c r="AM681" s="8"/>
      <c r="AN681" s="8"/>
      <c r="AO681" s="8"/>
      <c r="AP681" s="8"/>
    </row>
    <row r="682" customFormat="false" ht="12.8" hidden="false" customHeight="false" outlineLevel="0" collapsed="false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  <c r="AC682" s="8"/>
      <c r="AD682" s="8"/>
      <c r="AE682" s="8"/>
      <c r="AF682" s="8"/>
      <c r="AG682" s="8"/>
      <c r="AH682" s="8"/>
      <c r="AI682" s="8"/>
      <c r="AJ682" s="8"/>
      <c r="AK682" s="8"/>
      <c r="AL682" s="8"/>
      <c r="AM682" s="8"/>
      <c r="AN682" s="8"/>
      <c r="AO682" s="8"/>
      <c r="AP682" s="8"/>
    </row>
    <row r="683" customFormat="false" ht="12.8" hidden="false" customHeight="false" outlineLevel="0" collapsed="false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  <c r="AC683" s="8"/>
      <c r="AD683" s="8"/>
      <c r="AE683" s="8"/>
      <c r="AF683" s="8"/>
      <c r="AG683" s="8"/>
      <c r="AH683" s="8"/>
      <c r="AI683" s="8"/>
      <c r="AJ683" s="8"/>
      <c r="AK683" s="8"/>
      <c r="AL683" s="8"/>
      <c r="AM683" s="8"/>
      <c r="AN683" s="8"/>
      <c r="AO683" s="8"/>
      <c r="AP683" s="8"/>
    </row>
    <row r="684" customFormat="false" ht="12.8" hidden="false" customHeight="false" outlineLevel="0" collapsed="false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  <c r="AC684" s="8"/>
      <c r="AD684" s="8"/>
      <c r="AE684" s="8"/>
      <c r="AF684" s="8"/>
      <c r="AG684" s="8"/>
      <c r="AH684" s="8"/>
      <c r="AI684" s="8"/>
      <c r="AJ684" s="8"/>
      <c r="AK684" s="8"/>
      <c r="AL684" s="8"/>
      <c r="AM684" s="8"/>
      <c r="AN684" s="8"/>
      <c r="AO684" s="8"/>
      <c r="AP684" s="8"/>
    </row>
    <row r="685" customFormat="false" ht="12.8" hidden="false" customHeight="false" outlineLevel="0" collapsed="false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  <c r="AC685" s="8"/>
      <c r="AD685" s="8"/>
      <c r="AE685" s="8"/>
      <c r="AF685" s="8"/>
      <c r="AG685" s="8"/>
      <c r="AH685" s="8"/>
      <c r="AI685" s="8"/>
      <c r="AJ685" s="8"/>
      <c r="AK685" s="8"/>
      <c r="AL685" s="8"/>
      <c r="AM685" s="8"/>
      <c r="AN685" s="8"/>
      <c r="AO685" s="8"/>
      <c r="AP685" s="8"/>
    </row>
    <row r="686" customFormat="false" ht="12.8" hidden="false" customHeight="false" outlineLevel="0" collapsed="false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  <c r="AC686" s="8"/>
      <c r="AD686" s="8"/>
      <c r="AE686" s="8"/>
      <c r="AF686" s="8"/>
      <c r="AG686" s="8"/>
      <c r="AH686" s="8"/>
      <c r="AI686" s="8"/>
      <c r="AJ686" s="8"/>
      <c r="AK686" s="8"/>
      <c r="AL686" s="8"/>
      <c r="AM686" s="8"/>
      <c r="AN686" s="8"/>
      <c r="AO686" s="8"/>
      <c r="AP686" s="8"/>
    </row>
    <row r="687" customFormat="false" ht="12.8" hidden="false" customHeight="false" outlineLevel="0" collapsed="false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  <c r="AC687" s="8"/>
      <c r="AD687" s="8"/>
      <c r="AE687" s="8"/>
      <c r="AF687" s="8"/>
      <c r="AG687" s="8"/>
      <c r="AH687" s="8"/>
      <c r="AI687" s="8"/>
      <c r="AJ687" s="8"/>
      <c r="AK687" s="8"/>
      <c r="AL687" s="8"/>
      <c r="AM687" s="8"/>
      <c r="AN687" s="8"/>
      <c r="AO687" s="8"/>
      <c r="AP687" s="8"/>
    </row>
    <row r="688" customFormat="false" ht="12.8" hidden="false" customHeight="false" outlineLevel="0" collapsed="false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  <c r="AC688" s="8"/>
      <c r="AD688" s="8"/>
      <c r="AE688" s="8"/>
      <c r="AF688" s="8"/>
      <c r="AG688" s="8"/>
      <c r="AH688" s="8"/>
      <c r="AI688" s="8"/>
      <c r="AJ688" s="8"/>
      <c r="AK688" s="8"/>
      <c r="AL688" s="8"/>
      <c r="AM688" s="8"/>
      <c r="AN688" s="8"/>
      <c r="AO688" s="8"/>
      <c r="AP688" s="8"/>
    </row>
    <row r="689" customFormat="false" ht="12.8" hidden="false" customHeight="false" outlineLevel="0" collapsed="false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  <c r="AC689" s="8"/>
      <c r="AD689" s="8"/>
      <c r="AE689" s="8"/>
      <c r="AF689" s="8"/>
      <c r="AG689" s="8"/>
      <c r="AH689" s="8"/>
      <c r="AI689" s="8"/>
      <c r="AJ689" s="8"/>
      <c r="AK689" s="8"/>
      <c r="AL689" s="8"/>
      <c r="AM689" s="8"/>
      <c r="AN689" s="8"/>
      <c r="AO689" s="8"/>
      <c r="AP689" s="8"/>
    </row>
    <row r="690" customFormat="false" ht="12.8" hidden="false" customHeight="false" outlineLevel="0" collapsed="false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8"/>
      <c r="AC690" s="8"/>
      <c r="AD690" s="8"/>
      <c r="AE690" s="8"/>
      <c r="AF690" s="8"/>
      <c r="AG690" s="8"/>
      <c r="AH690" s="8"/>
      <c r="AI690" s="8"/>
      <c r="AJ690" s="8"/>
      <c r="AK690" s="8"/>
      <c r="AL690" s="8"/>
      <c r="AM690" s="8"/>
      <c r="AN690" s="8"/>
      <c r="AO690" s="8"/>
      <c r="AP690" s="8"/>
    </row>
    <row r="691" customFormat="false" ht="12.8" hidden="false" customHeight="false" outlineLevel="0" collapsed="false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  <c r="AC691" s="8"/>
      <c r="AD691" s="8"/>
      <c r="AE691" s="8"/>
      <c r="AF691" s="8"/>
      <c r="AG691" s="8"/>
      <c r="AH691" s="8"/>
      <c r="AI691" s="8"/>
      <c r="AJ691" s="8"/>
      <c r="AK691" s="8"/>
      <c r="AL691" s="8"/>
      <c r="AM691" s="8"/>
      <c r="AN691" s="8"/>
      <c r="AO691" s="8"/>
      <c r="AP691" s="8"/>
    </row>
    <row r="692" customFormat="false" ht="12.8" hidden="false" customHeight="false" outlineLevel="0" collapsed="false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8"/>
      <c r="AC692" s="8"/>
      <c r="AD692" s="8"/>
      <c r="AE692" s="8"/>
      <c r="AF692" s="8"/>
      <c r="AG692" s="8"/>
      <c r="AH692" s="8"/>
      <c r="AI692" s="8"/>
      <c r="AJ692" s="8"/>
      <c r="AK692" s="8"/>
      <c r="AL692" s="8"/>
      <c r="AM692" s="8"/>
      <c r="AN692" s="8"/>
      <c r="AO692" s="8"/>
      <c r="AP692" s="8"/>
    </row>
    <row r="693" customFormat="false" ht="12.8" hidden="false" customHeight="false" outlineLevel="0" collapsed="false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  <c r="AC693" s="8"/>
      <c r="AD693" s="8"/>
      <c r="AE693" s="8"/>
      <c r="AF693" s="8"/>
      <c r="AG693" s="8"/>
      <c r="AH693" s="8"/>
      <c r="AI693" s="8"/>
      <c r="AJ693" s="8"/>
      <c r="AK693" s="8"/>
      <c r="AL693" s="8"/>
      <c r="AM693" s="8"/>
      <c r="AN693" s="8"/>
      <c r="AO693" s="8"/>
      <c r="AP693" s="8"/>
    </row>
    <row r="694" customFormat="false" ht="12.8" hidden="false" customHeight="false" outlineLevel="0" collapsed="false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  <c r="AC694" s="8"/>
      <c r="AD694" s="8"/>
      <c r="AE694" s="8"/>
      <c r="AF694" s="8"/>
      <c r="AG694" s="8"/>
      <c r="AH694" s="8"/>
      <c r="AI694" s="8"/>
      <c r="AJ694" s="8"/>
      <c r="AK694" s="8"/>
      <c r="AL694" s="8"/>
      <c r="AM694" s="8"/>
      <c r="AN694" s="8"/>
      <c r="AO694" s="8"/>
      <c r="AP694" s="8"/>
    </row>
    <row r="695" customFormat="false" ht="12.8" hidden="false" customHeight="false" outlineLevel="0" collapsed="false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8"/>
      <c r="AC695" s="8"/>
      <c r="AD695" s="8"/>
      <c r="AE695" s="8"/>
      <c r="AF695" s="8"/>
      <c r="AG695" s="8"/>
      <c r="AH695" s="8"/>
      <c r="AI695" s="8"/>
      <c r="AJ695" s="8"/>
      <c r="AK695" s="8"/>
      <c r="AL695" s="8"/>
      <c r="AM695" s="8"/>
      <c r="AN695" s="8"/>
      <c r="AO695" s="8"/>
      <c r="AP695" s="8"/>
    </row>
    <row r="696" customFormat="false" ht="12.8" hidden="false" customHeight="false" outlineLevel="0" collapsed="false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8"/>
      <c r="AC696" s="8"/>
      <c r="AD696" s="8"/>
      <c r="AE696" s="8"/>
      <c r="AF696" s="8"/>
      <c r="AG696" s="8"/>
      <c r="AH696" s="8"/>
      <c r="AI696" s="8"/>
      <c r="AJ696" s="8"/>
      <c r="AK696" s="8"/>
      <c r="AL696" s="8"/>
      <c r="AM696" s="8"/>
      <c r="AN696" s="8"/>
      <c r="AO696" s="8"/>
      <c r="AP696" s="8"/>
    </row>
    <row r="697" customFormat="false" ht="12.8" hidden="false" customHeight="false" outlineLevel="0" collapsed="false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  <c r="AC697" s="8"/>
      <c r="AD697" s="8"/>
      <c r="AE697" s="8"/>
      <c r="AF697" s="8"/>
      <c r="AG697" s="8"/>
      <c r="AH697" s="8"/>
      <c r="AI697" s="8"/>
      <c r="AJ697" s="8"/>
      <c r="AK697" s="8"/>
      <c r="AL697" s="8"/>
      <c r="AM697" s="8"/>
      <c r="AN697" s="8"/>
      <c r="AO697" s="8"/>
      <c r="AP697" s="8"/>
    </row>
    <row r="698" customFormat="false" ht="12.8" hidden="false" customHeight="false" outlineLevel="0" collapsed="false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8"/>
      <c r="AC698" s="8"/>
      <c r="AD698" s="8"/>
      <c r="AE698" s="8"/>
      <c r="AF698" s="8"/>
      <c r="AG698" s="8"/>
      <c r="AH698" s="8"/>
      <c r="AI698" s="8"/>
      <c r="AJ698" s="8"/>
      <c r="AK698" s="8"/>
      <c r="AL698" s="8"/>
      <c r="AM698" s="8"/>
      <c r="AN698" s="8"/>
      <c r="AO698" s="8"/>
      <c r="AP698" s="8"/>
    </row>
    <row r="699" customFormat="false" ht="12.8" hidden="false" customHeight="false" outlineLevel="0" collapsed="false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8"/>
      <c r="AC699" s="8"/>
      <c r="AD699" s="8"/>
      <c r="AE699" s="8"/>
      <c r="AF699" s="8"/>
      <c r="AG699" s="8"/>
      <c r="AH699" s="8"/>
      <c r="AI699" s="8"/>
      <c r="AJ699" s="8"/>
      <c r="AK699" s="8"/>
      <c r="AL699" s="8"/>
      <c r="AM699" s="8"/>
      <c r="AN699" s="8"/>
      <c r="AO699" s="8"/>
      <c r="AP699" s="8"/>
    </row>
    <row r="700" customFormat="false" ht="12.8" hidden="false" customHeight="false" outlineLevel="0" collapsed="false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  <c r="AB700" s="8"/>
      <c r="AC700" s="8"/>
      <c r="AD700" s="8"/>
      <c r="AE700" s="8"/>
      <c r="AF700" s="8"/>
      <c r="AG700" s="8"/>
      <c r="AH700" s="8"/>
      <c r="AI700" s="8"/>
      <c r="AJ700" s="8"/>
      <c r="AK700" s="8"/>
      <c r="AL700" s="8"/>
      <c r="AM700" s="8"/>
      <c r="AN700" s="8"/>
      <c r="AO700" s="8"/>
      <c r="AP700" s="8"/>
    </row>
    <row r="701" customFormat="false" ht="12.8" hidden="false" customHeight="false" outlineLevel="0" collapsed="false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8"/>
      <c r="AC701" s="8"/>
      <c r="AD701" s="8"/>
      <c r="AE701" s="8"/>
      <c r="AF701" s="8"/>
      <c r="AG701" s="8"/>
      <c r="AH701" s="8"/>
      <c r="AI701" s="8"/>
      <c r="AJ701" s="8"/>
      <c r="AK701" s="8"/>
      <c r="AL701" s="8"/>
      <c r="AM701" s="8"/>
      <c r="AN701" s="8"/>
      <c r="AO701" s="8"/>
      <c r="AP701" s="8"/>
    </row>
    <row r="702" customFormat="false" ht="12.8" hidden="false" customHeight="false" outlineLevel="0" collapsed="false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  <c r="AC702" s="8"/>
      <c r="AD702" s="8"/>
      <c r="AE702" s="8"/>
      <c r="AF702" s="8"/>
      <c r="AG702" s="8"/>
      <c r="AH702" s="8"/>
      <c r="AI702" s="8"/>
      <c r="AJ702" s="8"/>
      <c r="AK702" s="8"/>
      <c r="AL702" s="8"/>
      <c r="AM702" s="8"/>
      <c r="AN702" s="8"/>
      <c r="AO702" s="8"/>
      <c r="AP702" s="8"/>
    </row>
    <row r="703" customFormat="false" ht="12.8" hidden="false" customHeight="false" outlineLevel="0" collapsed="false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  <c r="AC703" s="8"/>
      <c r="AD703" s="8"/>
      <c r="AE703" s="8"/>
      <c r="AF703" s="8"/>
      <c r="AG703" s="8"/>
      <c r="AH703" s="8"/>
      <c r="AI703" s="8"/>
      <c r="AJ703" s="8"/>
      <c r="AK703" s="8"/>
      <c r="AL703" s="8"/>
      <c r="AM703" s="8"/>
      <c r="AN703" s="8"/>
      <c r="AO703" s="8"/>
      <c r="AP703" s="8"/>
    </row>
    <row r="704" customFormat="false" ht="12.8" hidden="false" customHeight="false" outlineLevel="0" collapsed="false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8"/>
      <c r="AC704" s="8"/>
      <c r="AD704" s="8"/>
      <c r="AE704" s="8"/>
      <c r="AF704" s="8"/>
      <c r="AG704" s="8"/>
      <c r="AH704" s="8"/>
      <c r="AI704" s="8"/>
      <c r="AJ704" s="8"/>
      <c r="AK704" s="8"/>
      <c r="AL704" s="8"/>
      <c r="AM704" s="8"/>
      <c r="AN704" s="8"/>
      <c r="AO704" s="8"/>
      <c r="AP704" s="8"/>
    </row>
    <row r="705" customFormat="false" ht="12.8" hidden="false" customHeight="false" outlineLevel="0" collapsed="false"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8"/>
      <c r="AC705" s="8"/>
      <c r="AD705" s="8"/>
      <c r="AE705" s="8"/>
      <c r="AF705" s="8"/>
      <c r="AG705" s="8"/>
      <c r="AH705" s="8"/>
      <c r="AI705" s="8"/>
      <c r="AJ705" s="8"/>
      <c r="AK705" s="8"/>
      <c r="AL705" s="8"/>
      <c r="AM705" s="8"/>
      <c r="AN705" s="8"/>
      <c r="AO705" s="8"/>
      <c r="AP705" s="8"/>
    </row>
    <row r="706" customFormat="false" ht="12.8" hidden="false" customHeight="false" outlineLevel="0" collapsed="false"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  <c r="AB706" s="8"/>
      <c r="AC706" s="8"/>
      <c r="AD706" s="8"/>
      <c r="AE706" s="8"/>
      <c r="AF706" s="8"/>
      <c r="AG706" s="8"/>
      <c r="AH706" s="8"/>
      <c r="AI706" s="8"/>
      <c r="AJ706" s="8"/>
      <c r="AK706" s="8"/>
      <c r="AL706" s="8"/>
      <c r="AM706" s="8"/>
      <c r="AN706" s="8"/>
      <c r="AO706" s="8"/>
      <c r="AP706" s="8"/>
    </row>
    <row r="707" customFormat="false" ht="12.8" hidden="false" customHeight="false" outlineLevel="0" collapsed="false"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/>
      <c r="AC707" s="8"/>
      <c r="AD707" s="8"/>
      <c r="AE707" s="8"/>
      <c r="AF707" s="8"/>
      <c r="AG707" s="8"/>
      <c r="AH707" s="8"/>
      <c r="AI707" s="8"/>
      <c r="AJ707" s="8"/>
      <c r="AK707" s="8"/>
      <c r="AL707" s="8"/>
      <c r="AM707" s="8"/>
      <c r="AN707" s="8"/>
      <c r="AO707" s="8"/>
      <c r="AP707" s="8"/>
    </row>
    <row r="708" customFormat="false" ht="12.8" hidden="false" customHeight="false" outlineLevel="0" collapsed="false"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/>
      <c r="AC708" s="8"/>
      <c r="AD708" s="8"/>
      <c r="AE708" s="8"/>
      <c r="AF708" s="8"/>
      <c r="AG708" s="8"/>
      <c r="AH708" s="8"/>
      <c r="AI708" s="8"/>
      <c r="AJ708" s="8"/>
      <c r="AK708" s="8"/>
      <c r="AL708" s="8"/>
      <c r="AM708" s="8"/>
      <c r="AN708" s="8"/>
      <c r="AO708" s="8"/>
      <c r="AP708" s="8"/>
    </row>
    <row r="709" customFormat="false" ht="12.8" hidden="false" customHeight="false" outlineLevel="0" collapsed="false"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  <c r="AC709" s="8"/>
      <c r="AD709" s="8"/>
      <c r="AE709" s="8"/>
      <c r="AF709" s="8"/>
      <c r="AG709" s="8"/>
      <c r="AH709" s="8"/>
      <c r="AI709" s="8"/>
      <c r="AJ709" s="8"/>
      <c r="AK709" s="8"/>
      <c r="AL709" s="8"/>
      <c r="AM709" s="8"/>
      <c r="AN709" s="8"/>
      <c r="AO709" s="8"/>
      <c r="AP709" s="8"/>
    </row>
    <row r="710" customFormat="false" ht="12.8" hidden="false" customHeight="false" outlineLevel="0" collapsed="false"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8"/>
      <c r="AC710" s="8"/>
      <c r="AD710" s="8"/>
      <c r="AE710" s="8"/>
      <c r="AF710" s="8"/>
      <c r="AG710" s="8"/>
      <c r="AH710" s="8"/>
      <c r="AI710" s="8"/>
      <c r="AJ710" s="8"/>
      <c r="AK710" s="8"/>
      <c r="AL710" s="8"/>
      <c r="AM710" s="8"/>
      <c r="AN710" s="8"/>
      <c r="AO710" s="8"/>
      <c r="AP710" s="8"/>
    </row>
    <row r="711" customFormat="false" ht="12.8" hidden="false" customHeight="false" outlineLevel="0" collapsed="false"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  <c r="AB711" s="8"/>
      <c r="AC711" s="8"/>
      <c r="AD711" s="8"/>
      <c r="AE711" s="8"/>
      <c r="AF711" s="8"/>
      <c r="AG711" s="8"/>
      <c r="AH711" s="8"/>
      <c r="AI711" s="8"/>
      <c r="AJ711" s="8"/>
      <c r="AK711" s="8"/>
      <c r="AL711" s="8"/>
      <c r="AM711" s="8"/>
      <c r="AN711" s="8"/>
      <c r="AO711" s="8"/>
      <c r="AP711" s="8"/>
    </row>
    <row r="712" customFormat="false" ht="12.8" hidden="false" customHeight="false" outlineLevel="0" collapsed="false"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8"/>
      <c r="AC712" s="8"/>
      <c r="AD712" s="8"/>
      <c r="AE712" s="8"/>
      <c r="AF712" s="8"/>
      <c r="AG712" s="8"/>
      <c r="AH712" s="8"/>
      <c r="AI712" s="8"/>
      <c r="AJ712" s="8"/>
      <c r="AK712" s="8"/>
      <c r="AL712" s="8"/>
      <c r="AM712" s="8"/>
      <c r="AN712" s="8"/>
      <c r="AO712" s="8"/>
      <c r="AP712" s="8"/>
    </row>
    <row r="713" customFormat="false" ht="12.8" hidden="false" customHeight="false" outlineLevel="0" collapsed="false"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  <c r="AC713" s="8"/>
      <c r="AD713" s="8"/>
      <c r="AE713" s="8"/>
      <c r="AF713" s="8"/>
      <c r="AG713" s="8"/>
      <c r="AH713" s="8"/>
      <c r="AI713" s="8"/>
      <c r="AJ713" s="8"/>
      <c r="AK713" s="8"/>
      <c r="AL713" s="8"/>
      <c r="AM713" s="8"/>
      <c r="AN713" s="8"/>
      <c r="AO713" s="8"/>
      <c r="AP713" s="8"/>
    </row>
    <row r="714" customFormat="false" ht="12.8" hidden="false" customHeight="false" outlineLevel="0" collapsed="false"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8"/>
      <c r="AC714" s="8"/>
      <c r="AD714" s="8"/>
      <c r="AE714" s="8"/>
      <c r="AF714" s="8"/>
      <c r="AG714" s="8"/>
      <c r="AH714" s="8"/>
      <c r="AI714" s="8"/>
      <c r="AJ714" s="8"/>
      <c r="AK714" s="8"/>
      <c r="AL714" s="8"/>
      <c r="AM714" s="8"/>
      <c r="AN714" s="8"/>
      <c r="AO714" s="8"/>
      <c r="AP714" s="8"/>
    </row>
    <row r="715" customFormat="false" ht="12.8" hidden="false" customHeight="false" outlineLevel="0" collapsed="false"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  <c r="AC715" s="8"/>
      <c r="AD715" s="8"/>
      <c r="AE715" s="8"/>
      <c r="AF715" s="8"/>
      <c r="AG715" s="8"/>
      <c r="AH715" s="8"/>
      <c r="AI715" s="8"/>
      <c r="AJ715" s="8"/>
      <c r="AK715" s="8"/>
      <c r="AL715" s="8"/>
      <c r="AM715" s="8"/>
      <c r="AN715" s="8"/>
      <c r="AO715" s="8"/>
      <c r="AP715" s="8"/>
    </row>
    <row r="716" customFormat="false" ht="12.8" hidden="false" customHeight="false" outlineLevel="0" collapsed="false"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  <c r="AB716" s="8"/>
      <c r="AC716" s="8"/>
      <c r="AD716" s="8"/>
      <c r="AE716" s="8"/>
      <c r="AF716" s="8"/>
      <c r="AG716" s="8"/>
      <c r="AH716" s="8"/>
      <c r="AI716" s="8"/>
      <c r="AJ716" s="8"/>
      <c r="AK716" s="8"/>
      <c r="AL716" s="8"/>
      <c r="AM716" s="8"/>
      <c r="AN716" s="8"/>
      <c r="AO716" s="8"/>
      <c r="AP716" s="8"/>
    </row>
    <row r="717" customFormat="false" ht="12.8" hidden="false" customHeight="false" outlineLevel="0" collapsed="false"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  <c r="AB717" s="8"/>
      <c r="AC717" s="8"/>
      <c r="AD717" s="8"/>
      <c r="AE717" s="8"/>
      <c r="AF717" s="8"/>
      <c r="AG717" s="8"/>
      <c r="AH717" s="8"/>
      <c r="AI717" s="8"/>
      <c r="AJ717" s="8"/>
      <c r="AK717" s="8"/>
      <c r="AL717" s="8"/>
      <c r="AM717" s="8"/>
      <c r="AN717" s="8"/>
      <c r="AO717" s="8"/>
      <c r="AP717" s="8"/>
    </row>
    <row r="718" customFormat="false" ht="12.8" hidden="false" customHeight="false" outlineLevel="0" collapsed="false"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  <c r="AB718" s="8"/>
      <c r="AC718" s="8"/>
      <c r="AD718" s="8"/>
      <c r="AE718" s="8"/>
      <c r="AF718" s="8"/>
      <c r="AG718" s="8"/>
      <c r="AH718" s="8"/>
      <c r="AI718" s="8"/>
      <c r="AJ718" s="8"/>
      <c r="AK718" s="8"/>
      <c r="AL718" s="8"/>
      <c r="AM718" s="8"/>
      <c r="AN718" s="8"/>
      <c r="AO718" s="8"/>
      <c r="AP718" s="8"/>
    </row>
    <row r="719" customFormat="false" ht="12.8" hidden="false" customHeight="false" outlineLevel="0" collapsed="false"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8"/>
      <c r="AC719" s="8"/>
      <c r="AD719" s="8"/>
      <c r="AE719" s="8"/>
      <c r="AF719" s="8"/>
      <c r="AG719" s="8"/>
      <c r="AH719" s="8"/>
      <c r="AI719" s="8"/>
      <c r="AJ719" s="8"/>
      <c r="AK719" s="8"/>
      <c r="AL719" s="8"/>
      <c r="AM719" s="8"/>
      <c r="AN719" s="8"/>
      <c r="AO719" s="8"/>
      <c r="AP719" s="8"/>
    </row>
    <row r="720" customFormat="false" ht="12.8" hidden="false" customHeight="false" outlineLevel="0" collapsed="false"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  <c r="AB720" s="8"/>
      <c r="AC720" s="8"/>
      <c r="AD720" s="8"/>
      <c r="AE720" s="8"/>
      <c r="AF720" s="8"/>
      <c r="AG720" s="8"/>
      <c r="AH720" s="8"/>
      <c r="AI720" s="8"/>
      <c r="AJ720" s="8"/>
      <c r="AK720" s="8"/>
      <c r="AL720" s="8"/>
      <c r="AM720" s="8"/>
      <c r="AN720" s="8"/>
      <c r="AO720" s="8"/>
      <c r="AP720" s="8"/>
    </row>
    <row r="721" customFormat="false" ht="12.8" hidden="false" customHeight="false" outlineLevel="0" collapsed="false"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/>
      <c r="AC721" s="8"/>
      <c r="AD721" s="8"/>
      <c r="AE721" s="8"/>
      <c r="AF721" s="8"/>
      <c r="AG721" s="8"/>
      <c r="AH721" s="8"/>
      <c r="AI721" s="8"/>
      <c r="AJ721" s="8"/>
      <c r="AK721" s="8"/>
      <c r="AL721" s="8"/>
      <c r="AM721" s="8"/>
      <c r="AN721" s="8"/>
      <c r="AO721" s="8"/>
      <c r="AP721" s="8"/>
    </row>
    <row r="722" customFormat="false" ht="12.8" hidden="false" customHeight="false" outlineLevel="0" collapsed="false"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8"/>
      <c r="AC722" s="8"/>
      <c r="AD722" s="8"/>
      <c r="AE722" s="8"/>
      <c r="AF722" s="8"/>
      <c r="AG722" s="8"/>
      <c r="AH722" s="8"/>
      <c r="AI722" s="8"/>
      <c r="AJ722" s="8"/>
      <c r="AK722" s="8"/>
      <c r="AL722" s="8"/>
      <c r="AM722" s="8"/>
      <c r="AN722" s="8"/>
      <c r="AO722" s="8"/>
      <c r="AP722" s="8"/>
    </row>
    <row r="723" customFormat="false" ht="12.8" hidden="false" customHeight="false" outlineLevel="0" collapsed="false"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8"/>
      <c r="AC723" s="8"/>
      <c r="AD723" s="8"/>
      <c r="AE723" s="8"/>
      <c r="AF723" s="8"/>
      <c r="AG723" s="8"/>
      <c r="AH723" s="8"/>
      <c r="AI723" s="8"/>
      <c r="AJ723" s="8"/>
      <c r="AK723" s="8"/>
      <c r="AL723" s="8"/>
      <c r="AM723" s="8"/>
      <c r="AN723" s="8"/>
      <c r="AO723" s="8"/>
      <c r="AP723" s="8"/>
    </row>
    <row r="724" customFormat="false" ht="12.8" hidden="false" customHeight="false" outlineLevel="0" collapsed="false"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  <c r="AB724" s="8"/>
      <c r="AC724" s="8"/>
      <c r="AD724" s="8"/>
      <c r="AE724" s="8"/>
      <c r="AF724" s="8"/>
      <c r="AG724" s="8"/>
      <c r="AH724" s="8"/>
      <c r="AI724" s="8"/>
      <c r="AJ724" s="8"/>
      <c r="AK724" s="8"/>
      <c r="AL724" s="8"/>
      <c r="AM724" s="8"/>
      <c r="AN724" s="8"/>
      <c r="AO724" s="8"/>
      <c r="AP724" s="8"/>
    </row>
    <row r="725" customFormat="false" ht="12.8" hidden="false" customHeight="false" outlineLevel="0" collapsed="false"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8"/>
      <c r="AC725" s="8"/>
      <c r="AD725" s="8"/>
      <c r="AE725" s="8"/>
      <c r="AF725" s="8"/>
      <c r="AG725" s="8"/>
      <c r="AH725" s="8"/>
      <c r="AI725" s="8"/>
      <c r="AJ725" s="8"/>
      <c r="AK725" s="8"/>
      <c r="AL725" s="8"/>
      <c r="AM725" s="8"/>
      <c r="AN725" s="8"/>
      <c r="AO725" s="8"/>
      <c r="AP725" s="8"/>
    </row>
    <row r="726" customFormat="false" ht="12.8" hidden="false" customHeight="false" outlineLevel="0" collapsed="false"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  <c r="AB726" s="8"/>
      <c r="AC726" s="8"/>
      <c r="AD726" s="8"/>
      <c r="AE726" s="8"/>
      <c r="AF726" s="8"/>
      <c r="AG726" s="8"/>
      <c r="AH726" s="8"/>
      <c r="AI726" s="8"/>
      <c r="AJ726" s="8"/>
      <c r="AK726" s="8"/>
      <c r="AL726" s="8"/>
      <c r="AM726" s="8"/>
      <c r="AN726" s="8"/>
      <c r="AO726" s="8"/>
      <c r="AP726" s="8"/>
    </row>
    <row r="727" customFormat="false" ht="12.8" hidden="false" customHeight="false" outlineLevel="0" collapsed="false"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/>
      <c r="AC727" s="8"/>
      <c r="AD727" s="8"/>
      <c r="AE727" s="8"/>
      <c r="AF727" s="8"/>
      <c r="AG727" s="8"/>
      <c r="AH727" s="8"/>
      <c r="AI727" s="8"/>
      <c r="AJ727" s="8"/>
      <c r="AK727" s="8"/>
      <c r="AL727" s="8"/>
      <c r="AM727" s="8"/>
      <c r="AN727" s="8"/>
      <c r="AO727" s="8"/>
      <c r="AP727" s="8"/>
    </row>
    <row r="728" customFormat="false" ht="12.8" hidden="false" customHeight="false" outlineLevel="0" collapsed="false"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  <c r="AC728" s="8"/>
      <c r="AD728" s="8"/>
      <c r="AE728" s="8"/>
      <c r="AF728" s="8"/>
      <c r="AG728" s="8"/>
      <c r="AH728" s="8"/>
      <c r="AI728" s="8"/>
      <c r="AJ728" s="8"/>
      <c r="AK728" s="8"/>
      <c r="AL728" s="8"/>
      <c r="AM728" s="8"/>
      <c r="AN728" s="8"/>
      <c r="AO728" s="8"/>
      <c r="AP728" s="8"/>
    </row>
    <row r="729" customFormat="false" ht="12.8" hidden="false" customHeight="false" outlineLevel="0" collapsed="false"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8"/>
      <c r="AC729" s="8"/>
      <c r="AD729" s="8"/>
      <c r="AE729" s="8"/>
      <c r="AF729" s="8"/>
      <c r="AG729" s="8"/>
      <c r="AH729" s="8"/>
      <c r="AI729" s="8"/>
      <c r="AJ729" s="8"/>
      <c r="AK729" s="8"/>
      <c r="AL729" s="8"/>
      <c r="AM729" s="8"/>
      <c r="AN729" s="8"/>
      <c r="AO729" s="8"/>
      <c r="AP729" s="8"/>
    </row>
    <row r="730" customFormat="false" ht="12.8" hidden="false" customHeight="false" outlineLevel="0" collapsed="false"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  <c r="AB730" s="8"/>
      <c r="AC730" s="8"/>
      <c r="AD730" s="8"/>
      <c r="AE730" s="8"/>
      <c r="AF730" s="8"/>
      <c r="AG730" s="8"/>
      <c r="AH730" s="8"/>
      <c r="AI730" s="8"/>
      <c r="AJ730" s="8"/>
      <c r="AK730" s="8"/>
      <c r="AL730" s="8"/>
      <c r="AM730" s="8"/>
      <c r="AN730" s="8"/>
      <c r="AO730" s="8"/>
      <c r="AP730" s="8"/>
    </row>
    <row r="731" customFormat="false" ht="12.8" hidden="false" customHeight="false" outlineLevel="0" collapsed="false"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8"/>
      <c r="AC731" s="8"/>
      <c r="AD731" s="8"/>
      <c r="AE731" s="8"/>
      <c r="AF731" s="8"/>
      <c r="AG731" s="8"/>
      <c r="AH731" s="8"/>
      <c r="AI731" s="8"/>
      <c r="AJ731" s="8"/>
      <c r="AK731" s="8"/>
      <c r="AL731" s="8"/>
      <c r="AM731" s="8"/>
      <c r="AN731" s="8"/>
      <c r="AO731" s="8"/>
      <c r="AP731" s="8"/>
    </row>
    <row r="732" customFormat="false" ht="12.8" hidden="false" customHeight="false" outlineLevel="0" collapsed="false"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  <c r="AB732" s="8"/>
      <c r="AC732" s="8"/>
      <c r="AD732" s="8"/>
      <c r="AE732" s="8"/>
      <c r="AF732" s="8"/>
      <c r="AG732" s="8"/>
      <c r="AH732" s="8"/>
      <c r="AI732" s="8"/>
      <c r="AJ732" s="8"/>
      <c r="AK732" s="8"/>
      <c r="AL732" s="8"/>
      <c r="AM732" s="8"/>
      <c r="AN732" s="8"/>
      <c r="AO732" s="8"/>
      <c r="AP732" s="8"/>
    </row>
    <row r="733" customFormat="false" ht="12.8" hidden="false" customHeight="false" outlineLevel="0" collapsed="false"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/>
      <c r="AC733" s="8"/>
      <c r="AD733" s="8"/>
      <c r="AE733" s="8"/>
      <c r="AF733" s="8"/>
      <c r="AG733" s="8"/>
      <c r="AH733" s="8"/>
      <c r="AI733" s="8"/>
      <c r="AJ733" s="8"/>
      <c r="AK733" s="8"/>
      <c r="AL733" s="8"/>
      <c r="AM733" s="8"/>
      <c r="AN733" s="8"/>
      <c r="AO733" s="8"/>
      <c r="AP733" s="8"/>
    </row>
    <row r="734" customFormat="false" ht="12.8" hidden="false" customHeight="false" outlineLevel="0" collapsed="false"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  <c r="AB734" s="8"/>
      <c r="AC734" s="8"/>
      <c r="AD734" s="8"/>
      <c r="AE734" s="8"/>
      <c r="AF734" s="8"/>
      <c r="AG734" s="8"/>
      <c r="AH734" s="8"/>
      <c r="AI734" s="8"/>
      <c r="AJ734" s="8"/>
      <c r="AK734" s="8"/>
      <c r="AL734" s="8"/>
      <c r="AM734" s="8"/>
      <c r="AN734" s="8"/>
      <c r="AO734" s="8"/>
      <c r="AP734" s="8"/>
    </row>
    <row r="735" customFormat="false" ht="12.8" hidden="false" customHeight="false" outlineLevel="0" collapsed="false"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  <c r="AB735" s="8"/>
      <c r="AC735" s="8"/>
      <c r="AD735" s="8"/>
      <c r="AE735" s="8"/>
      <c r="AF735" s="8"/>
      <c r="AG735" s="8"/>
      <c r="AH735" s="8"/>
      <c r="AI735" s="8"/>
      <c r="AJ735" s="8"/>
      <c r="AK735" s="8"/>
      <c r="AL735" s="8"/>
      <c r="AM735" s="8"/>
      <c r="AN735" s="8"/>
      <c r="AO735" s="8"/>
      <c r="AP735" s="8"/>
    </row>
    <row r="736" customFormat="false" ht="12.8" hidden="false" customHeight="false" outlineLevel="0" collapsed="false"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8"/>
      <c r="AC736" s="8"/>
      <c r="AD736" s="8"/>
      <c r="AE736" s="8"/>
      <c r="AF736" s="8"/>
      <c r="AG736" s="8"/>
      <c r="AH736" s="8"/>
      <c r="AI736" s="8"/>
      <c r="AJ736" s="8"/>
      <c r="AK736" s="8"/>
      <c r="AL736" s="8"/>
      <c r="AM736" s="8"/>
      <c r="AN736" s="8"/>
      <c r="AO736" s="8"/>
      <c r="AP736" s="8"/>
    </row>
    <row r="737" customFormat="false" ht="12.8" hidden="false" customHeight="false" outlineLevel="0" collapsed="false"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8"/>
      <c r="AC737" s="8"/>
      <c r="AD737" s="8"/>
      <c r="AE737" s="8"/>
      <c r="AF737" s="8"/>
      <c r="AG737" s="8"/>
      <c r="AH737" s="8"/>
      <c r="AI737" s="8"/>
      <c r="AJ737" s="8"/>
      <c r="AK737" s="8"/>
      <c r="AL737" s="8"/>
      <c r="AM737" s="8"/>
      <c r="AN737" s="8"/>
      <c r="AO737" s="8"/>
      <c r="AP737" s="8"/>
    </row>
    <row r="738" customFormat="false" ht="12.8" hidden="false" customHeight="false" outlineLevel="0" collapsed="false"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8"/>
      <c r="AC738" s="8"/>
      <c r="AD738" s="8"/>
      <c r="AE738" s="8"/>
      <c r="AF738" s="8"/>
      <c r="AG738" s="8"/>
      <c r="AH738" s="8"/>
      <c r="AI738" s="8"/>
      <c r="AJ738" s="8"/>
      <c r="AK738" s="8"/>
      <c r="AL738" s="8"/>
      <c r="AM738" s="8"/>
      <c r="AN738" s="8"/>
      <c r="AO738" s="8"/>
      <c r="AP738" s="8"/>
    </row>
    <row r="739" customFormat="false" ht="12.8" hidden="false" customHeight="false" outlineLevel="0" collapsed="false"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8"/>
      <c r="AC739" s="8"/>
      <c r="AD739" s="8"/>
      <c r="AE739" s="8"/>
      <c r="AF739" s="8"/>
      <c r="AG739" s="8"/>
      <c r="AH739" s="8"/>
      <c r="AI739" s="8"/>
      <c r="AJ739" s="8"/>
      <c r="AK739" s="8"/>
      <c r="AL739" s="8"/>
      <c r="AM739" s="8"/>
      <c r="AN739" s="8"/>
      <c r="AO739" s="8"/>
      <c r="AP739" s="8"/>
    </row>
    <row r="740" customFormat="false" ht="12.8" hidden="false" customHeight="false" outlineLevel="0" collapsed="false"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  <c r="AB740" s="8"/>
      <c r="AC740" s="8"/>
      <c r="AD740" s="8"/>
      <c r="AE740" s="8"/>
      <c r="AF740" s="8"/>
      <c r="AG740" s="8"/>
      <c r="AH740" s="8"/>
      <c r="AI740" s="8"/>
      <c r="AJ740" s="8"/>
      <c r="AK740" s="8"/>
      <c r="AL740" s="8"/>
      <c r="AM740" s="8"/>
      <c r="AN740" s="8"/>
      <c r="AO740" s="8"/>
      <c r="AP740" s="8"/>
    </row>
    <row r="741" customFormat="false" ht="12.8" hidden="false" customHeight="false" outlineLevel="0" collapsed="false"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  <c r="AB741" s="8"/>
      <c r="AC741" s="8"/>
      <c r="AD741" s="8"/>
      <c r="AE741" s="8"/>
      <c r="AF741" s="8"/>
      <c r="AG741" s="8"/>
      <c r="AH741" s="8"/>
      <c r="AI741" s="8"/>
      <c r="AJ741" s="8"/>
      <c r="AK741" s="8"/>
      <c r="AL741" s="8"/>
      <c r="AM741" s="8"/>
      <c r="AN741" s="8"/>
      <c r="AO741" s="8"/>
      <c r="AP741" s="8"/>
    </row>
    <row r="742" customFormat="false" ht="12.8" hidden="false" customHeight="false" outlineLevel="0" collapsed="false"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  <c r="AB742" s="8"/>
      <c r="AC742" s="8"/>
      <c r="AD742" s="8"/>
      <c r="AE742" s="8"/>
      <c r="AF742" s="8"/>
      <c r="AG742" s="8"/>
      <c r="AH742" s="8"/>
      <c r="AI742" s="8"/>
      <c r="AJ742" s="8"/>
      <c r="AK742" s="8"/>
      <c r="AL742" s="8"/>
      <c r="AM742" s="8"/>
      <c r="AN742" s="8"/>
      <c r="AO742" s="8"/>
      <c r="AP742" s="8"/>
    </row>
    <row r="743" customFormat="false" ht="12.8" hidden="false" customHeight="false" outlineLevel="0" collapsed="false"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8"/>
      <c r="AC743" s="8"/>
      <c r="AD743" s="8"/>
      <c r="AE743" s="8"/>
      <c r="AF743" s="8"/>
      <c r="AG743" s="8"/>
      <c r="AH743" s="8"/>
      <c r="AI743" s="8"/>
      <c r="AJ743" s="8"/>
      <c r="AK743" s="8"/>
      <c r="AL743" s="8"/>
      <c r="AM743" s="8"/>
      <c r="AN743" s="8"/>
      <c r="AO743" s="8"/>
      <c r="AP743" s="8"/>
    </row>
    <row r="744" customFormat="false" ht="12.8" hidden="false" customHeight="false" outlineLevel="0" collapsed="false"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  <c r="AB744" s="8"/>
      <c r="AC744" s="8"/>
      <c r="AD744" s="8"/>
      <c r="AE744" s="8"/>
      <c r="AF744" s="8"/>
      <c r="AG744" s="8"/>
      <c r="AH744" s="8"/>
      <c r="AI744" s="8"/>
      <c r="AJ744" s="8"/>
      <c r="AK744" s="8"/>
      <c r="AL744" s="8"/>
      <c r="AM744" s="8"/>
      <c r="AN744" s="8"/>
      <c r="AO744" s="8"/>
      <c r="AP744" s="8"/>
    </row>
    <row r="745" customFormat="false" ht="12.8" hidden="false" customHeight="false" outlineLevel="0" collapsed="false"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  <c r="AB745" s="8"/>
      <c r="AC745" s="8"/>
      <c r="AD745" s="8"/>
      <c r="AE745" s="8"/>
      <c r="AF745" s="8"/>
      <c r="AG745" s="8"/>
      <c r="AH745" s="8"/>
      <c r="AI745" s="8"/>
      <c r="AJ745" s="8"/>
      <c r="AK745" s="8"/>
      <c r="AL745" s="8"/>
      <c r="AM745" s="8"/>
      <c r="AN745" s="8"/>
      <c r="AO745" s="8"/>
      <c r="AP745" s="8"/>
    </row>
    <row r="746" customFormat="false" ht="12.8" hidden="false" customHeight="false" outlineLevel="0" collapsed="false"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  <c r="AB746" s="8"/>
      <c r="AC746" s="8"/>
      <c r="AD746" s="8"/>
      <c r="AE746" s="8"/>
      <c r="AF746" s="8"/>
      <c r="AG746" s="8"/>
      <c r="AH746" s="8"/>
      <c r="AI746" s="8"/>
      <c r="AJ746" s="8"/>
      <c r="AK746" s="8"/>
      <c r="AL746" s="8"/>
      <c r="AM746" s="8"/>
      <c r="AN746" s="8"/>
      <c r="AO746" s="8"/>
      <c r="AP746" s="8"/>
    </row>
    <row r="747" customFormat="false" ht="12.8" hidden="false" customHeight="false" outlineLevel="0" collapsed="false"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  <c r="AB747" s="8"/>
      <c r="AC747" s="8"/>
      <c r="AD747" s="8"/>
      <c r="AE747" s="8"/>
      <c r="AF747" s="8"/>
      <c r="AG747" s="8"/>
      <c r="AH747" s="8"/>
      <c r="AI747" s="8"/>
      <c r="AJ747" s="8"/>
      <c r="AK747" s="8"/>
      <c r="AL747" s="8"/>
      <c r="AM747" s="8"/>
      <c r="AN747" s="8"/>
      <c r="AO747" s="8"/>
      <c r="AP747" s="8"/>
    </row>
    <row r="748" customFormat="false" ht="12.8" hidden="false" customHeight="false" outlineLevel="0" collapsed="false"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  <c r="AB748" s="8"/>
      <c r="AC748" s="8"/>
      <c r="AD748" s="8"/>
      <c r="AE748" s="8"/>
      <c r="AF748" s="8"/>
      <c r="AG748" s="8"/>
      <c r="AH748" s="8"/>
      <c r="AI748" s="8"/>
      <c r="AJ748" s="8"/>
      <c r="AK748" s="8"/>
      <c r="AL748" s="8"/>
      <c r="AM748" s="8"/>
      <c r="AN748" s="8"/>
      <c r="AO748" s="8"/>
      <c r="AP748" s="8"/>
    </row>
    <row r="749" customFormat="false" ht="12.8" hidden="false" customHeight="false" outlineLevel="0" collapsed="false"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8"/>
      <c r="AC749" s="8"/>
      <c r="AD749" s="8"/>
      <c r="AE749" s="8"/>
      <c r="AF749" s="8"/>
      <c r="AG749" s="8"/>
      <c r="AH749" s="8"/>
      <c r="AI749" s="8"/>
      <c r="AJ749" s="8"/>
      <c r="AK749" s="8"/>
      <c r="AL749" s="8"/>
      <c r="AM749" s="8"/>
      <c r="AN749" s="8"/>
      <c r="AO749" s="8"/>
      <c r="AP749" s="8"/>
    </row>
    <row r="750" customFormat="false" ht="12.8" hidden="false" customHeight="false" outlineLevel="0" collapsed="false"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  <c r="AB750" s="8"/>
      <c r="AC750" s="8"/>
      <c r="AD750" s="8"/>
      <c r="AE750" s="8"/>
      <c r="AF750" s="8"/>
      <c r="AG750" s="8"/>
      <c r="AH750" s="8"/>
      <c r="AI750" s="8"/>
      <c r="AJ750" s="8"/>
      <c r="AK750" s="8"/>
      <c r="AL750" s="8"/>
      <c r="AM750" s="8"/>
      <c r="AN750" s="8"/>
      <c r="AO750" s="8"/>
      <c r="AP750" s="8"/>
    </row>
    <row r="751" customFormat="false" ht="12.8" hidden="false" customHeight="false" outlineLevel="0" collapsed="false"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8"/>
      <c r="AC751" s="8"/>
      <c r="AD751" s="8"/>
      <c r="AE751" s="8"/>
      <c r="AF751" s="8"/>
      <c r="AG751" s="8"/>
      <c r="AH751" s="8"/>
      <c r="AI751" s="8"/>
      <c r="AJ751" s="8"/>
      <c r="AK751" s="8"/>
      <c r="AL751" s="8"/>
      <c r="AM751" s="8"/>
      <c r="AN751" s="8"/>
      <c r="AO751" s="8"/>
      <c r="AP751" s="8"/>
    </row>
    <row r="752" customFormat="false" ht="12.8" hidden="false" customHeight="false" outlineLevel="0" collapsed="false"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  <c r="AB752" s="8"/>
      <c r="AC752" s="8"/>
      <c r="AD752" s="8"/>
      <c r="AE752" s="8"/>
      <c r="AF752" s="8"/>
      <c r="AG752" s="8"/>
      <c r="AH752" s="8"/>
      <c r="AI752" s="8"/>
      <c r="AJ752" s="8"/>
      <c r="AK752" s="8"/>
      <c r="AL752" s="8"/>
      <c r="AM752" s="8"/>
      <c r="AN752" s="8"/>
      <c r="AO752" s="8"/>
      <c r="AP752" s="8"/>
    </row>
    <row r="753" customFormat="false" ht="12.8" hidden="false" customHeight="false" outlineLevel="0" collapsed="false"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  <c r="AB753" s="8"/>
      <c r="AC753" s="8"/>
      <c r="AD753" s="8"/>
      <c r="AE753" s="8"/>
      <c r="AF753" s="8"/>
      <c r="AG753" s="8"/>
      <c r="AH753" s="8"/>
      <c r="AI753" s="8"/>
      <c r="AJ753" s="8"/>
      <c r="AK753" s="8"/>
      <c r="AL753" s="8"/>
      <c r="AM753" s="8"/>
      <c r="AN753" s="8"/>
      <c r="AO753" s="8"/>
      <c r="AP753" s="8"/>
    </row>
    <row r="754" customFormat="false" ht="12.8" hidden="false" customHeight="false" outlineLevel="0" collapsed="false"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  <c r="AB754" s="8"/>
      <c r="AC754" s="8"/>
      <c r="AD754" s="8"/>
      <c r="AE754" s="8"/>
      <c r="AF754" s="8"/>
      <c r="AG754" s="8"/>
      <c r="AH754" s="8"/>
      <c r="AI754" s="8"/>
      <c r="AJ754" s="8"/>
      <c r="AK754" s="8"/>
      <c r="AL754" s="8"/>
      <c r="AM754" s="8"/>
      <c r="AN754" s="8"/>
      <c r="AO754" s="8"/>
      <c r="AP754" s="8"/>
    </row>
    <row r="755" customFormat="false" ht="12.8" hidden="false" customHeight="false" outlineLevel="0" collapsed="false"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  <c r="AB755" s="8"/>
      <c r="AC755" s="8"/>
      <c r="AD755" s="8"/>
      <c r="AE755" s="8"/>
      <c r="AF755" s="8"/>
      <c r="AG755" s="8"/>
      <c r="AH755" s="8"/>
      <c r="AI755" s="8"/>
      <c r="AJ755" s="8"/>
      <c r="AK755" s="8"/>
      <c r="AL755" s="8"/>
      <c r="AM755" s="8"/>
      <c r="AN755" s="8"/>
      <c r="AO755" s="8"/>
      <c r="AP755" s="8"/>
    </row>
    <row r="756" customFormat="false" ht="12.8" hidden="false" customHeight="false" outlineLevel="0" collapsed="false"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  <c r="AB756" s="8"/>
      <c r="AC756" s="8"/>
      <c r="AD756" s="8"/>
      <c r="AE756" s="8"/>
      <c r="AF756" s="8"/>
      <c r="AG756" s="8"/>
      <c r="AH756" s="8"/>
      <c r="AI756" s="8"/>
      <c r="AJ756" s="8"/>
      <c r="AK756" s="8"/>
      <c r="AL756" s="8"/>
      <c r="AM756" s="8"/>
      <c r="AN756" s="8"/>
      <c r="AO756" s="8"/>
      <c r="AP756" s="8"/>
    </row>
    <row r="757" customFormat="false" ht="12.8" hidden="false" customHeight="false" outlineLevel="0" collapsed="false"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8"/>
      <c r="AC757" s="8"/>
      <c r="AD757" s="8"/>
      <c r="AE757" s="8"/>
      <c r="AF757" s="8"/>
      <c r="AG757" s="8"/>
      <c r="AH757" s="8"/>
      <c r="AI757" s="8"/>
      <c r="AJ757" s="8"/>
      <c r="AK757" s="8"/>
      <c r="AL757" s="8"/>
      <c r="AM757" s="8"/>
      <c r="AN757" s="8"/>
      <c r="AO757" s="8"/>
      <c r="AP757" s="8"/>
    </row>
    <row r="758" customFormat="false" ht="12.8" hidden="false" customHeight="false" outlineLevel="0" collapsed="false"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  <c r="AB758" s="8"/>
      <c r="AC758" s="8"/>
      <c r="AD758" s="8"/>
      <c r="AE758" s="8"/>
      <c r="AF758" s="8"/>
      <c r="AG758" s="8"/>
      <c r="AH758" s="8"/>
      <c r="AI758" s="8"/>
      <c r="AJ758" s="8"/>
      <c r="AK758" s="8"/>
      <c r="AL758" s="8"/>
      <c r="AM758" s="8"/>
      <c r="AN758" s="8"/>
      <c r="AO758" s="8"/>
      <c r="AP758" s="8"/>
    </row>
    <row r="759" customFormat="false" ht="12.8" hidden="false" customHeight="false" outlineLevel="0" collapsed="false"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  <c r="AB759" s="8"/>
      <c r="AC759" s="8"/>
      <c r="AD759" s="8"/>
      <c r="AE759" s="8"/>
      <c r="AF759" s="8"/>
      <c r="AG759" s="8"/>
      <c r="AH759" s="8"/>
      <c r="AI759" s="8"/>
      <c r="AJ759" s="8"/>
      <c r="AK759" s="8"/>
      <c r="AL759" s="8"/>
      <c r="AM759" s="8"/>
      <c r="AN759" s="8"/>
      <c r="AO759" s="8"/>
      <c r="AP759" s="8"/>
    </row>
    <row r="760" customFormat="false" ht="12.8" hidden="false" customHeight="false" outlineLevel="0" collapsed="false"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  <c r="AB760" s="8"/>
      <c r="AC760" s="8"/>
      <c r="AD760" s="8"/>
      <c r="AE760" s="8"/>
      <c r="AF760" s="8"/>
      <c r="AG760" s="8"/>
      <c r="AH760" s="8"/>
      <c r="AI760" s="8"/>
      <c r="AJ760" s="8"/>
      <c r="AK760" s="8"/>
      <c r="AL760" s="8"/>
      <c r="AM760" s="8"/>
      <c r="AN760" s="8"/>
      <c r="AO760" s="8"/>
      <c r="AP760" s="8"/>
    </row>
    <row r="761" customFormat="false" ht="12.8" hidden="false" customHeight="false" outlineLevel="0" collapsed="false"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  <c r="AB761" s="8"/>
      <c r="AC761" s="8"/>
      <c r="AD761" s="8"/>
      <c r="AE761" s="8"/>
      <c r="AF761" s="8"/>
      <c r="AG761" s="8"/>
      <c r="AH761" s="8"/>
      <c r="AI761" s="8"/>
      <c r="AJ761" s="8"/>
      <c r="AK761" s="8"/>
      <c r="AL761" s="8"/>
      <c r="AM761" s="8"/>
      <c r="AN761" s="8"/>
      <c r="AO761" s="8"/>
      <c r="AP761" s="8"/>
    </row>
    <row r="762" customFormat="false" ht="12.8" hidden="false" customHeight="false" outlineLevel="0" collapsed="false"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  <c r="AB762" s="8"/>
      <c r="AC762" s="8"/>
      <c r="AD762" s="8"/>
      <c r="AE762" s="8"/>
      <c r="AF762" s="8"/>
      <c r="AG762" s="8"/>
      <c r="AH762" s="8"/>
      <c r="AI762" s="8"/>
      <c r="AJ762" s="8"/>
      <c r="AK762" s="8"/>
      <c r="AL762" s="8"/>
      <c r="AM762" s="8"/>
      <c r="AN762" s="8"/>
      <c r="AO762" s="8"/>
      <c r="AP762" s="8"/>
    </row>
    <row r="763" customFormat="false" ht="12.8" hidden="false" customHeight="false" outlineLevel="0" collapsed="false"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8"/>
      <c r="AC763" s="8"/>
      <c r="AD763" s="8"/>
      <c r="AE763" s="8"/>
      <c r="AF763" s="8"/>
      <c r="AG763" s="8"/>
      <c r="AH763" s="8"/>
      <c r="AI763" s="8"/>
      <c r="AJ763" s="8"/>
      <c r="AK763" s="8"/>
      <c r="AL763" s="8"/>
      <c r="AM763" s="8"/>
      <c r="AN763" s="8"/>
      <c r="AO763" s="8"/>
      <c r="AP763" s="8"/>
    </row>
    <row r="764" customFormat="false" ht="12.8" hidden="false" customHeight="false" outlineLevel="0" collapsed="false"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  <c r="AB764" s="8"/>
      <c r="AC764" s="8"/>
      <c r="AD764" s="8"/>
      <c r="AE764" s="8"/>
      <c r="AF764" s="8"/>
      <c r="AG764" s="8"/>
      <c r="AH764" s="8"/>
      <c r="AI764" s="8"/>
      <c r="AJ764" s="8"/>
      <c r="AK764" s="8"/>
      <c r="AL764" s="8"/>
      <c r="AM764" s="8"/>
      <c r="AN764" s="8"/>
      <c r="AO764" s="8"/>
      <c r="AP764" s="8"/>
    </row>
    <row r="765" customFormat="false" ht="12.8" hidden="false" customHeight="false" outlineLevel="0" collapsed="false"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  <c r="AB765" s="8"/>
      <c r="AC765" s="8"/>
      <c r="AD765" s="8"/>
      <c r="AE765" s="8"/>
      <c r="AF765" s="8"/>
      <c r="AG765" s="8"/>
      <c r="AH765" s="8"/>
      <c r="AI765" s="8"/>
      <c r="AJ765" s="8"/>
      <c r="AK765" s="8"/>
      <c r="AL765" s="8"/>
      <c r="AM765" s="8"/>
      <c r="AN765" s="8"/>
      <c r="AO765" s="8"/>
      <c r="AP765" s="8"/>
    </row>
    <row r="766" customFormat="false" ht="12.8" hidden="false" customHeight="false" outlineLevel="0" collapsed="false"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  <c r="AB766" s="8"/>
      <c r="AC766" s="8"/>
      <c r="AD766" s="8"/>
      <c r="AE766" s="8"/>
      <c r="AF766" s="8"/>
      <c r="AG766" s="8"/>
      <c r="AH766" s="8"/>
      <c r="AI766" s="8"/>
      <c r="AJ766" s="8"/>
      <c r="AK766" s="8"/>
      <c r="AL766" s="8"/>
      <c r="AM766" s="8"/>
      <c r="AN766" s="8"/>
      <c r="AO766" s="8"/>
      <c r="AP766" s="8"/>
    </row>
    <row r="767" customFormat="false" ht="12.8" hidden="false" customHeight="false" outlineLevel="0" collapsed="false"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  <c r="AB767" s="8"/>
      <c r="AC767" s="8"/>
      <c r="AD767" s="8"/>
      <c r="AE767" s="8"/>
      <c r="AF767" s="8"/>
      <c r="AG767" s="8"/>
      <c r="AH767" s="8"/>
      <c r="AI767" s="8"/>
      <c r="AJ767" s="8"/>
      <c r="AK767" s="8"/>
      <c r="AL767" s="8"/>
      <c r="AM767" s="8"/>
      <c r="AN767" s="8"/>
      <c r="AO767" s="8"/>
      <c r="AP767" s="8"/>
    </row>
    <row r="768" customFormat="false" ht="12.8" hidden="false" customHeight="false" outlineLevel="0" collapsed="false"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  <c r="AB768" s="8"/>
      <c r="AC768" s="8"/>
      <c r="AD768" s="8"/>
      <c r="AE768" s="8"/>
      <c r="AF768" s="8"/>
      <c r="AG768" s="8"/>
      <c r="AH768" s="8"/>
      <c r="AI768" s="8"/>
      <c r="AJ768" s="8"/>
      <c r="AK768" s="8"/>
      <c r="AL768" s="8"/>
      <c r="AM768" s="8"/>
      <c r="AN768" s="8"/>
      <c r="AO768" s="8"/>
      <c r="AP768" s="8"/>
    </row>
    <row r="769" customFormat="false" ht="12.8" hidden="false" customHeight="false" outlineLevel="0" collapsed="false"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8"/>
      <c r="AC769" s="8"/>
      <c r="AD769" s="8"/>
      <c r="AE769" s="8"/>
      <c r="AF769" s="8"/>
      <c r="AG769" s="8"/>
      <c r="AH769" s="8"/>
      <c r="AI769" s="8"/>
      <c r="AJ769" s="8"/>
      <c r="AK769" s="8"/>
      <c r="AL769" s="8"/>
      <c r="AM769" s="8"/>
      <c r="AN769" s="8"/>
      <c r="AO769" s="8"/>
      <c r="AP769" s="8"/>
    </row>
    <row r="770" customFormat="false" ht="12.8" hidden="false" customHeight="false" outlineLevel="0" collapsed="false"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  <c r="AB770" s="8"/>
      <c r="AC770" s="8"/>
      <c r="AD770" s="8"/>
      <c r="AE770" s="8"/>
      <c r="AF770" s="8"/>
      <c r="AG770" s="8"/>
      <c r="AH770" s="8"/>
      <c r="AI770" s="8"/>
      <c r="AJ770" s="8"/>
      <c r="AK770" s="8"/>
      <c r="AL770" s="8"/>
      <c r="AM770" s="8"/>
      <c r="AN770" s="8"/>
      <c r="AO770" s="8"/>
      <c r="AP770" s="8"/>
    </row>
    <row r="771" customFormat="false" ht="12.8" hidden="false" customHeight="false" outlineLevel="0" collapsed="false"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  <c r="AB771" s="8"/>
      <c r="AC771" s="8"/>
      <c r="AD771" s="8"/>
      <c r="AE771" s="8"/>
      <c r="AF771" s="8"/>
      <c r="AG771" s="8"/>
      <c r="AH771" s="8"/>
      <c r="AI771" s="8"/>
      <c r="AJ771" s="8"/>
      <c r="AK771" s="8"/>
      <c r="AL771" s="8"/>
      <c r="AM771" s="8"/>
      <c r="AN771" s="8"/>
      <c r="AO771" s="8"/>
      <c r="AP771" s="8"/>
    </row>
    <row r="772" customFormat="false" ht="12.8" hidden="false" customHeight="false" outlineLevel="0" collapsed="false"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  <c r="AB772" s="8"/>
      <c r="AC772" s="8"/>
      <c r="AD772" s="8"/>
      <c r="AE772" s="8"/>
      <c r="AF772" s="8"/>
      <c r="AG772" s="8"/>
      <c r="AH772" s="8"/>
      <c r="AI772" s="8"/>
      <c r="AJ772" s="8"/>
      <c r="AK772" s="8"/>
      <c r="AL772" s="8"/>
      <c r="AM772" s="8"/>
      <c r="AN772" s="8"/>
      <c r="AO772" s="8"/>
      <c r="AP772" s="8"/>
    </row>
    <row r="773" customFormat="false" ht="12.8" hidden="false" customHeight="false" outlineLevel="0" collapsed="false"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  <c r="AB773" s="8"/>
      <c r="AC773" s="8"/>
      <c r="AD773" s="8"/>
      <c r="AE773" s="8"/>
      <c r="AF773" s="8"/>
      <c r="AG773" s="8"/>
      <c r="AH773" s="8"/>
      <c r="AI773" s="8"/>
      <c r="AJ773" s="8"/>
      <c r="AK773" s="8"/>
      <c r="AL773" s="8"/>
      <c r="AM773" s="8"/>
      <c r="AN773" s="8"/>
      <c r="AO773" s="8"/>
      <c r="AP773" s="8"/>
    </row>
    <row r="774" customFormat="false" ht="12.8" hidden="false" customHeight="false" outlineLevel="0" collapsed="false"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  <c r="AB774" s="8"/>
      <c r="AC774" s="8"/>
      <c r="AD774" s="8"/>
      <c r="AE774" s="8"/>
      <c r="AF774" s="8"/>
      <c r="AG774" s="8"/>
      <c r="AH774" s="8"/>
      <c r="AI774" s="8"/>
      <c r="AJ774" s="8"/>
      <c r="AK774" s="8"/>
      <c r="AL774" s="8"/>
      <c r="AM774" s="8"/>
      <c r="AN774" s="8"/>
      <c r="AO774" s="8"/>
      <c r="AP774" s="8"/>
    </row>
    <row r="775" customFormat="false" ht="12.8" hidden="false" customHeight="false" outlineLevel="0" collapsed="false"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  <c r="AB775" s="8"/>
      <c r="AC775" s="8"/>
      <c r="AD775" s="8"/>
      <c r="AE775" s="8"/>
      <c r="AF775" s="8"/>
      <c r="AG775" s="8"/>
      <c r="AH775" s="8"/>
      <c r="AI775" s="8"/>
      <c r="AJ775" s="8"/>
      <c r="AK775" s="8"/>
      <c r="AL775" s="8"/>
      <c r="AM775" s="8"/>
      <c r="AN775" s="8"/>
      <c r="AO775" s="8"/>
      <c r="AP775" s="8"/>
    </row>
    <row r="776" customFormat="false" ht="12.8" hidden="false" customHeight="false" outlineLevel="0" collapsed="false"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  <c r="AB776" s="8"/>
      <c r="AC776" s="8"/>
      <c r="AD776" s="8"/>
      <c r="AE776" s="8"/>
      <c r="AF776" s="8"/>
      <c r="AG776" s="8"/>
      <c r="AH776" s="8"/>
      <c r="AI776" s="8"/>
      <c r="AJ776" s="8"/>
      <c r="AK776" s="8"/>
      <c r="AL776" s="8"/>
      <c r="AM776" s="8"/>
      <c r="AN776" s="8"/>
      <c r="AO776" s="8"/>
      <c r="AP776" s="8"/>
    </row>
    <row r="777" customFormat="false" ht="12.8" hidden="false" customHeight="false" outlineLevel="0" collapsed="false"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  <c r="AB777" s="8"/>
      <c r="AC777" s="8"/>
      <c r="AD777" s="8"/>
      <c r="AE777" s="8"/>
      <c r="AF777" s="8"/>
      <c r="AG777" s="8"/>
      <c r="AH777" s="8"/>
      <c r="AI777" s="8"/>
      <c r="AJ777" s="8"/>
      <c r="AK777" s="8"/>
      <c r="AL777" s="8"/>
      <c r="AM777" s="8"/>
      <c r="AN777" s="8"/>
      <c r="AO777" s="8"/>
      <c r="AP777" s="8"/>
    </row>
    <row r="778" customFormat="false" ht="12.8" hidden="false" customHeight="false" outlineLevel="0" collapsed="false"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  <c r="AB778" s="8"/>
      <c r="AC778" s="8"/>
      <c r="AD778" s="8"/>
      <c r="AE778" s="8"/>
      <c r="AF778" s="8"/>
      <c r="AG778" s="8"/>
      <c r="AH778" s="8"/>
      <c r="AI778" s="8"/>
      <c r="AJ778" s="8"/>
      <c r="AK778" s="8"/>
      <c r="AL778" s="8"/>
      <c r="AM778" s="8"/>
      <c r="AN778" s="8"/>
      <c r="AO778" s="8"/>
      <c r="AP778" s="8"/>
    </row>
    <row r="779" customFormat="false" ht="12.8" hidden="false" customHeight="false" outlineLevel="0" collapsed="false"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  <c r="AB779" s="8"/>
      <c r="AC779" s="8"/>
      <c r="AD779" s="8"/>
      <c r="AE779" s="8"/>
      <c r="AF779" s="8"/>
      <c r="AG779" s="8"/>
      <c r="AH779" s="8"/>
      <c r="AI779" s="8"/>
      <c r="AJ779" s="8"/>
      <c r="AK779" s="8"/>
      <c r="AL779" s="8"/>
      <c r="AM779" s="8"/>
      <c r="AN779" s="8"/>
      <c r="AO779" s="8"/>
      <c r="AP779" s="8"/>
    </row>
    <row r="780" customFormat="false" ht="12.8" hidden="false" customHeight="false" outlineLevel="0" collapsed="false"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  <c r="AB780" s="8"/>
      <c r="AC780" s="8"/>
      <c r="AD780" s="8"/>
      <c r="AE780" s="8"/>
      <c r="AF780" s="8"/>
      <c r="AG780" s="8"/>
      <c r="AH780" s="8"/>
      <c r="AI780" s="8"/>
      <c r="AJ780" s="8"/>
      <c r="AK780" s="8"/>
      <c r="AL780" s="8"/>
      <c r="AM780" s="8"/>
      <c r="AN780" s="8"/>
      <c r="AO780" s="8"/>
      <c r="AP780" s="8"/>
    </row>
    <row r="781" customFormat="false" ht="12.8" hidden="false" customHeight="false" outlineLevel="0" collapsed="false"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  <c r="AB781" s="8"/>
      <c r="AC781" s="8"/>
      <c r="AD781" s="8"/>
      <c r="AE781" s="8"/>
      <c r="AF781" s="8"/>
      <c r="AG781" s="8"/>
      <c r="AH781" s="8"/>
      <c r="AI781" s="8"/>
      <c r="AJ781" s="8"/>
      <c r="AK781" s="8"/>
      <c r="AL781" s="8"/>
      <c r="AM781" s="8"/>
      <c r="AN781" s="8"/>
      <c r="AO781" s="8"/>
      <c r="AP781" s="8"/>
    </row>
    <row r="782" customFormat="false" ht="12.8" hidden="false" customHeight="false" outlineLevel="0" collapsed="false"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  <c r="AB782" s="8"/>
      <c r="AC782" s="8"/>
      <c r="AD782" s="8"/>
      <c r="AE782" s="8"/>
      <c r="AF782" s="8"/>
      <c r="AG782" s="8"/>
      <c r="AH782" s="8"/>
      <c r="AI782" s="8"/>
      <c r="AJ782" s="8"/>
      <c r="AK782" s="8"/>
      <c r="AL782" s="8"/>
      <c r="AM782" s="8"/>
      <c r="AN782" s="8"/>
      <c r="AO782" s="8"/>
      <c r="AP782" s="8"/>
    </row>
    <row r="783" customFormat="false" ht="12.8" hidden="false" customHeight="false" outlineLevel="0" collapsed="false"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  <c r="AB783" s="8"/>
      <c r="AC783" s="8"/>
      <c r="AD783" s="8"/>
      <c r="AE783" s="8"/>
      <c r="AF783" s="8"/>
      <c r="AG783" s="8"/>
      <c r="AH783" s="8"/>
      <c r="AI783" s="8"/>
      <c r="AJ783" s="8"/>
      <c r="AK783" s="8"/>
      <c r="AL783" s="8"/>
      <c r="AM783" s="8"/>
      <c r="AN783" s="8"/>
      <c r="AO783" s="8"/>
      <c r="AP783" s="8"/>
    </row>
    <row r="784" customFormat="false" ht="12.8" hidden="false" customHeight="false" outlineLevel="0" collapsed="false"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  <c r="AB784" s="8"/>
      <c r="AC784" s="8"/>
      <c r="AD784" s="8"/>
      <c r="AE784" s="8"/>
      <c r="AF784" s="8"/>
      <c r="AG784" s="8"/>
      <c r="AH784" s="8"/>
      <c r="AI784" s="8"/>
      <c r="AJ784" s="8"/>
      <c r="AK784" s="8"/>
      <c r="AL784" s="8"/>
      <c r="AM784" s="8"/>
      <c r="AN784" s="8"/>
      <c r="AO784" s="8"/>
      <c r="AP784" s="8"/>
    </row>
    <row r="785" customFormat="false" ht="12.8" hidden="false" customHeight="false" outlineLevel="0" collapsed="false"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  <c r="AB785" s="8"/>
      <c r="AC785" s="8"/>
      <c r="AD785" s="8"/>
      <c r="AE785" s="8"/>
      <c r="AF785" s="8"/>
      <c r="AG785" s="8"/>
      <c r="AH785" s="8"/>
      <c r="AI785" s="8"/>
      <c r="AJ785" s="8"/>
      <c r="AK785" s="8"/>
      <c r="AL785" s="8"/>
      <c r="AM785" s="8"/>
      <c r="AN785" s="8"/>
      <c r="AO785" s="8"/>
      <c r="AP785" s="8"/>
    </row>
    <row r="786" customFormat="false" ht="12.8" hidden="false" customHeight="false" outlineLevel="0" collapsed="false"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  <c r="AB786" s="8"/>
      <c r="AC786" s="8"/>
      <c r="AD786" s="8"/>
      <c r="AE786" s="8"/>
      <c r="AF786" s="8"/>
      <c r="AG786" s="8"/>
      <c r="AH786" s="8"/>
      <c r="AI786" s="8"/>
      <c r="AJ786" s="8"/>
      <c r="AK786" s="8"/>
      <c r="AL786" s="8"/>
      <c r="AM786" s="8"/>
      <c r="AN786" s="8"/>
      <c r="AO786" s="8"/>
      <c r="AP786" s="8"/>
    </row>
    <row r="787" customFormat="false" ht="12.8" hidden="false" customHeight="false" outlineLevel="0" collapsed="false"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  <c r="AB787" s="8"/>
      <c r="AC787" s="8"/>
      <c r="AD787" s="8"/>
      <c r="AE787" s="8"/>
      <c r="AF787" s="8"/>
      <c r="AG787" s="8"/>
      <c r="AH787" s="8"/>
      <c r="AI787" s="8"/>
      <c r="AJ787" s="8"/>
      <c r="AK787" s="8"/>
      <c r="AL787" s="8"/>
      <c r="AM787" s="8"/>
      <c r="AN787" s="8"/>
      <c r="AO787" s="8"/>
      <c r="AP787" s="8"/>
    </row>
    <row r="788" customFormat="false" ht="12.8" hidden="false" customHeight="false" outlineLevel="0" collapsed="false"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  <c r="AB788" s="8"/>
      <c r="AC788" s="8"/>
      <c r="AD788" s="8"/>
      <c r="AE788" s="8"/>
      <c r="AF788" s="8"/>
      <c r="AG788" s="8"/>
      <c r="AH788" s="8"/>
      <c r="AI788" s="8"/>
      <c r="AJ788" s="8"/>
      <c r="AK788" s="8"/>
      <c r="AL788" s="8"/>
      <c r="AM788" s="8"/>
      <c r="AN788" s="8"/>
      <c r="AO788" s="8"/>
      <c r="AP788" s="8"/>
    </row>
    <row r="789" customFormat="false" ht="12.8" hidden="false" customHeight="false" outlineLevel="0" collapsed="false"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  <c r="AB789" s="8"/>
      <c r="AC789" s="8"/>
      <c r="AD789" s="8"/>
      <c r="AE789" s="8"/>
      <c r="AF789" s="8"/>
      <c r="AG789" s="8"/>
      <c r="AH789" s="8"/>
      <c r="AI789" s="8"/>
      <c r="AJ789" s="8"/>
      <c r="AK789" s="8"/>
      <c r="AL789" s="8"/>
      <c r="AM789" s="8"/>
      <c r="AN789" s="8"/>
      <c r="AO789" s="8"/>
      <c r="AP789" s="8"/>
    </row>
    <row r="790" customFormat="false" ht="12.8" hidden="false" customHeight="false" outlineLevel="0" collapsed="false"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  <c r="AB790" s="8"/>
      <c r="AC790" s="8"/>
      <c r="AD790" s="8"/>
      <c r="AE790" s="8"/>
      <c r="AF790" s="8"/>
      <c r="AG790" s="8"/>
      <c r="AH790" s="8"/>
      <c r="AI790" s="8"/>
      <c r="AJ790" s="8"/>
      <c r="AK790" s="8"/>
      <c r="AL790" s="8"/>
      <c r="AM790" s="8"/>
      <c r="AN790" s="8"/>
      <c r="AO790" s="8"/>
      <c r="AP790" s="8"/>
    </row>
    <row r="791" customFormat="false" ht="12.8" hidden="false" customHeight="false" outlineLevel="0" collapsed="false"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  <c r="AB791" s="8"/>
      <c r="AC791" s="8"/>
      <c r="AD791" s="8"/>
      <c r="AE791" s="8"/>
      <c r="AF791" s="8"/>
      <c r="AG791" s="8"/>
      <c r="AH791" s="8"/>
      <c r="AI791" s="8"/>
      <c r="AJ791" s="8"/>
      <c r="AK791" s="8"/>
      <c r="AL791" s="8"/>
      <c r="AM791" s="8"/>
      <c r="AN791" s="8"/>
      <c r="AO791" s="8"/>
      <c r="AP791" s="8"/>
    </row>
    <row r="792" customFormat="false" ht="12.8" hidden="false" customHeight="false" outlineLevel="0" collapsed="false"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  <c r="AB792" s="8"/>
      <c r="AC792" s="8"/>
      <c r="AD792" s="8"/>
      <c r="AE792" s="8"/>
      <c r="AF792" s="8"/>
      <c r="AG792" s="8"/>
      <c r="AH792" s="8"/>
      <c r="AI792" s="8"/>
      <c r="AJ792" s="8"/>
      <c r="AK792" s="8"/>
      <c r="AL792" s="8"/>
      <c r="AM792" s="8"/>
      <c r="AN792" s="8"/>
      <c r="AO792" s="8"/>
      <c r="AP792" s="8"/>
    </row>
    <row r="793" customFormat="false" ht="12.8" hidden="false" customHeight="false" outlineLevel="0" collapsed="false"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  <c r="AB793" s="8"/>
      <c r="AC793" s="8"/>
      <c r="AD793" s="8"/>
      <c r="AE793" s="8"/>
      <c r="AF793" s="8"/>
      <c r="AG793" s="8"/>
      <c r="AH793" s="8"/>
      <c r="AI793" s="8"/>
      <c r="AJ793" s="8"/>
      <c r="AK793" s="8"/>
      <c r="AL793" s="8"/>
      <c r="AM793" s="8"/>
      <c r="AN793" s="8"/>
      <c r="AO793" s="8"/>
      <c r="AP793" s="8"/>
    </row>
    <row r="794" customFormat="false" ht="12.8" hidden="false" customHeight="false" outlineLevel="0" collapsed="false"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  <c r="AB794" s="8"/>
      <c r="AC794" s="8"/>
      <c r="AD794" s="8"/>
      <c r="AE794" s="8"/>
      <c r="AF794" s="8"/>
      <c r="AG794" s="8"/>
      <c r="AH794" s="8"/>
      <c r="AI794" s="8"/>
      <c r="AJ794" s="8"/>
      <c r="AK794" s="8"/>
      <c r="AL794" s="8"/>
      <c r="AM794" s="8"/>
      <c r="AN794" s="8"/>
      <c r="AO794" s="8"/>
      <c r="AP794" s="8"/>
    </row>
    <row r="795" customFormat="false" ht="12.8" hidden="false" customHeight="false" outlineLevel="0" collapsed="false"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  <c r="AB795" s="8"/>
      <c r="AC795" s="8"/>
      <c r="AD795" s="8"/>
      <c r="AE795" s="8"/>
      <c r="AF795" s="8"/>
      <c r="AG795" s="8"/>
      <c r="AH795" s="8"/>
      <c r="AI795" s="8"/>
      <c r="AJ795" s="8"/>
      <c r="AK795" s="8"/>
      <c r="AL795" s="8"/>
      <c r="AM795" s="8"/>
      <c r="AN795" s="8"/>
      <c r="AO795" s="8"/>
      <c r="AP795" s="8"/>
    </row>
    <row r="796" customFormat="false" ht="12.8" hidden="false" customHeight="false" outlineLevel="0" collapsed="false"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  <c r="AB796" s="8"/>
      <c r="AC796" s="8"/>
      <c r="AD796" s="8"/>
      <c r="AE796" s="8"/>
      <c r="AF796" s="8"/>
      <c r="AG796" s="8"/>
      <c r="AH796" s="8"/>
      <c r="AI796" s="8"/>
      <c r="AJ796" s="8"/>
      <c r="AK796" s="8"/>
      <c r="AL796" s="8"/>
      <c r="AM796" s="8"/>
      <c r="AN796" s="8"/>
      <c r="AO796" s="8"/>
      <c r="AP796" s="8"/>
    </row>
    <row r="797" customFormat="false" ht="12.8" hidden="false" customHeight="false" outlineLevel="0" collapsed="false"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  <c r="AB797" s="8"/>
      <c r="AC797" s="8"/>
      <c r="AD797" s="8"/>
      <c r="AE797" s="8"/>
      <c r="AF797" s="8"/>
      <c r="AG797" s="8"/>
      <c r="AH797" s="8"/>
      <c r="AI797" s="8"/>
      <c r="AJ797" s="8"/>
      <c r="AK797" s="8"/>
      <c r="AL797" s="8"/>
      <c r="AM797" s="8"/>
      <c r="AN797" s="8"/>
      <c r="AO797" s="8"/>
      <c r="AP797" s="8"/>
    </row>
    <row r="798" customFormat="false" ht="12.8" hidden="false" customHeight="false" outlineLevel="0" collapsed="false"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  <c r="AB798" s="8"/>
      <c r="AC798" s="8"/>
      <c r="AD798" s="8"/>
      <c r="AE798" s="8"/>
      <c r="AF798" s="8"/>
      <c r="AG798" s="8"/>
      <c r="AH798" s="8"/>
      <c r="AI798" s="8"/>
      <c r="AJ798" s="8"/>
      <c r="AK798" s="8"/>
      <c r="AL798" s="8"/>
      <c r="AM798" s="8"/>
      <c r="AN798" s="8"/>
      <c r="AO798" s="8"/>
      <c r="AP798" s="8"/>
    </row>
    <row r="799" customFormat="false" ht="12.8" hidden="false" customHeight="false" outlineLevel="0" collapsed="false"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8"/>
      <c r="AC799" s="8"/>
      <c r="AD799" s="8"/>
      <c r="AE799" s="8"/>
      <c r="AF799" s="8"/>
      <c r="AG799" s="8"/>
      <c r="AH799" s="8"/>
      <c r="AI799" s="8"/>
      <c r="AJ799" s="8"/>
      <c r="AK799" s="8"/>
      <c r="AL799" s="8"/>
      <c r="AM799" s="8"/>
      <c r="AN799" s="8"/>
      <c r="AO799" s="8"/>
      <c r="AP799" s="8"/>
    </row>
    <row r="800" customFormat="false" ht="12.8" hidden="false" customHeight="false" outlineLevel="0" collapsed="false"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  <c r="AB800" s="8"/>
      <c r="AC800" s="8"/>
      <c r="AD800" s="8"/>
      <c r="AE800" s="8"/>
      <c r="AF800" s="8"/>
      <c r="AG800" s="8"/>
      <c r="AH800" s="8"/>
      <c r="AI800" s="8"/>
      <c r="AJ800" s="8"/>
      <c r="AK800" s="8"/>
      <c r="AL800" s="8"/>
      <c r="AM800" s="8"/>
      <c r="AN800" s="8"/>
      <c r="AO800" s="8"/>
      <c r="AP800" s="8"/>
    </row>
    <row r="801" customFormat="false" ht="12.8" hidden="false" customHeight="false" outlineLevel="0" collapsed="false"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  <c r="AB801" s="8"/>
      <c r="AC801" s="8"/>
      <c r="AD801" s="8"/>
      <c r="AE801" s="8"/>
      <c r="AF801" s="8"/>
      <c r="AG801" s="8"/>
      <c r="AH801" s="8"/>
      <c r="AI801" s="8"/>
      <c r="AJ801" s="8"/>
      <c r="AK801" s="8"/>
      <c r="AL801" s="8"/>
      <c r="AM801" s="8"/>
      <c r="AN801" s="8"/>
      <c r="AO801" s="8"/>
      <c r="AP801" s="8"/>
    </row>
    <row r="802" customFormat="false" ht="12.8" hidden="false" customHeight="false" outlineLevel="0" collapsed="false"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  <c r="AB802" s="8"/>
      <c r="AC802" s="8"/>
      <c r="AD802" s="8"/>
      <c r="AE802" s="8"/>
      <c r="AF802" s="8"/>
      <c r="AG802" s="8"/>
      <c r="AH802" s="8"/>
      <c r="AI802" s="8"/>
      <c r="AJ802" s="8"/>
      <c r="AK802" s="8"/>
      <c r="AL802" s="8"/>
      <c r="AM802" s="8"/>
      <c r="AN802" s="8"/>
      <c r="AO802" s="8"/>
      <c r="AP802" s="8"/>
    </row>
    <row r="803" customFormat="false" ht="12.8" hidden="false" customHeight="false" outlineLevel="0" collapsed="false"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  <c r="AB803" s="8"/>
      <c r="AC803" s="8"/>
      <c r="AD803" s="8"/>
      <c r="AE803" s="8"/>
      <c r="AF803" s="8"/>
      <c r="AG803" s="8"/>
      <c r="AH803" s="8"/>
      <c r="AI803" s="8"/>
      <c r="AJ803" s="8"/>
      <c r="AK803" s="8"/>
      <c r="AL803" s="8"/>
      <c r="AM803" s="8"/>
      <c r="AN803" s="8"/>
      <c r="AO803" s="8"/>
      <c r="AP803" s="8"/>
    </row>
    <row r="804" customFormat="false" ht="12.8" hidden="false" customHeight="false" outlineLevel="0" collapsed="false"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  <c r="AB804" s="8"/>
      <c r="AC804" s="8"/>
      <c r="AD804" s="8"/>
      <c r="AE804" s="8"/>
      <c r="AF804" s="8"/>
      <c r="AG804" s="8"/>
      <c r="AH804" s="8"/>
      <c r="AI804" s="8"/>
      <c r="AJ804" s="8"/>
      <c r="AK804" s="8"/>
      <c r="AL804" s="8"/>
      <c r="AM804" s="8"/>
      <c r="AN804" s="8"/>
      <c r="AO804" s="8"/>
      <c r="AP804" s="8"/>
    </row>
    <row r="805" customFormat="false" ht="12.8" hidden="false" customHeight="false" outlineLevel="0" collapsed="false"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  <c r="AB805" s="8"/>
      <c r="AC805" s="8"/>
      <c r="AD805" s="8"/>
      <c r="AE805" s="8"/>
      <c r="AF805" s="8"/>
      <c r="AG805" s="8"/>
      <c r="AH805" s="8"/>
      <c r="AI805" s="8"/>
      <c r="AJ805" s="8"/>
      <c r="AK805" s="8"/>
      <c r="AL805" s="8"/>
      <c r="AM805" s="8"/>
      <c r="AN805" s="8"/>
      <c r="AO805" s="8"/>
      <c r="AP805" s="8"/>
    </row>
    <row r="806" customFormat="false" ht="12.8" hidden="false" customHeight="false" outlineLevel="0" collapsed="false"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  <c r="AB806" s="8"/>
      <c r="AC806" s="8"/>
      <c r="AD806" s="8"/>
      <c r="AE806" s="8"/>
      <c r="AF806" s="8"/>
      <c r="AG806" s="8"/>
      <c r="AH806" s="8"/>
      <c r="AI806" s="8"/>
      <c r="AJ806" s="8"/>
      <c r="AK806" s="8"/>
      <c r="AL806" s="8"/>
      <c r="AM806" s="8"/>
      <c r="AN806" s="8"/>
      <c r="AO806" s="8"/>
      <c r="AP806" s="8"/>
    </row>
    <row r="807" customFormat="false" ht="12.8" hidden="false" customHeight="false" outlineLevel="0" collapsed="false"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  <c r="AB807" s="8"/>
      <c r="AC807" s="8"/>
      <c r="AD807" s="8"/>
      <c r="AE807" s="8"/>
      <c r="AF807" s="8"/>
      <c r="AG807" s="8"/>
      <c r="AH807" s="8"/>
      <c r="AI807" s="8"/>
      <c r="AJ807" s="8"/>
      <c r="AK807" s="8"/>
      <c r="AL807" s="8"/>
      <c r="AM807" s="8"/>
      <c r="AN807" s="8"/>
      <c r="AO807" s="8"/>
      <c r="AP807" s="8"/>
    </row>
    <row r="808" customFormat="false" ht="12.8" hidden="false" customHeight="false" outlineLevel="0" collapsed="false"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  <c r="AB808" s="8"/>
      <c r="AC808" s="8"/>
      <c r="AD808" s="8"/>
      <c r="AE808" s="8"/>
      <c r="AF808" s="8"/>
      <c r="AG808" s="8"/>
      <c r="AH808" s="8"/>
      <c r="AI808" s="8"/>
      <c r="AJ808" s="8"/>
      <c r="AK808" s="8"/>
      <c r="AL808" s="8"/>
      <c r="AM808" s="8"/>
      <c r="AN808" s="8"/>
      <c r="AO808" s="8"/>
      <c r="AP808" s="8"/>
    </row>
    <row r="809" customFormat="false" ht="12.8" hidden="false" customHeight="false" outlineLevel="0" collapsed="false"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  <c r="AB809" s="8"/>
      <c r="AC809" s="8"/>
      <c r="AD809" s="8"/>
      <c r="AE809" s="8"/>
      <c r="AF809" s="8"/>
      <c r="AG809" s="8"/>
      <c r="AH809" s="8"/>
      <c r="AI809" s="8"/>
      <c r="AJ809" s="8"/>
      <c r="AK809" s="8"/>
      <c r="AL809" s="8"/>
      <c r="AM809" s="8"/>
      <c r="AN809" s="8"/>
      <c r="AO809" s="8"/>
      <c r="AP809" s="8"/>
    </row>
    <row r="810" customFormat="false" ht="12.8" hidden="false" customHeight="false" outlineLevel="0" collapsed="false"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  <c r="AB810" s="8"/>
      <c r="AC810" s="8"/>
      <c r="AD810" s="8"/>
      <c r="AE810" s="8"/>
      <c r="AF810" s="8"/>
      <c r="AG810" s="8"/>
      <c r="AH810" s="8"/>
      <c r="AI810" s="8"/>
      <c r="AJ810" s="8"/>
      <c r="AK810" s="8"/>
      <c r="AL810" s="8"/>
      <c r="AM810" s="8"/>
      <c r="AN810" s="8"/>
      <c r="AO810" s="8"/>
      <c r="AP810" s="8"/>
    </row>
    <row r="811" customFormat="false" ht="12.8" hidden="false" customHeight="false" outlineLevel="0" collapsed="false"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  <c r="AB811" s="8"/>
      <c r="AC811" s="8"/>
      <c r="AD811" s="8"/>
      <c r="AE811" s="8"/>
      <c r="AF811" s="8"/>
      <c r="AG811" s="8"/>
      <c r="AH811" s="8"/>
      <c r="AI811" s="8"/>
      <c r="AJ811" s="8"/>
      <c r="AK811" s="8"/>
      <c r="AL811" s="8"/>
      <c r="AM811" s="8"/>
      <c r="AN811" s="8"/>
      <c r="AO811" s="8"/>
      <c r="AP811" s="8"/>
    </row>
    <row r="812" customFormat="false" ht="12.8" hidden="false" customHeight="false" outlineLevel="0" collapsed="false"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  <c r="AB812" s="8"/>
      <c r="AC812" s="8"/>
      <c r="AD812" s="8"/>
      <c r="AE812" s="8"/>
      <c r="AF812" s="8"/>
      <c r="AG812" s="8"/>
      <c r="AH812" s="8"/>
      <c r="AI812" s="8"/>
      <c r="AJ812" s="8"/>
      <c r="AK812" s="8"/>
      <c r="AL812" s="8"/>
      <c r="AM812" s="8"/>
      <c r="AN812" s="8"/>
      <c r="AO812" s="8"/>
      <c r="AP812" s="8"/>
    </row>
    <row r="813" customFormat="false" ht="12.8" hidden="false" customHeight="false" outlineLevel="0" collapsed="false"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  <c r="AB813" s="8"/>
      <c r="AC813" s="8"/>
      <c r="AD813" s="8"/>
      <c r="AE813" s="8"/>
      <c r="AF813" s="8"/>
      <c r="AG813" s="8"/>
      <c r="AH813" s="8"/>
      <c r="AI813" s="8"/>
      <c r="AJ813" s="8"/>
      <c r="AK813" s="8"/>
      <c r="AL813" s="8"/>
      <c r="AM813" s="8"/>
      <c r="AN813" s="8"/>
      <c r="AO813" s="8"/>
      <c r="AP813" s="8"/>
    </row>
    <row r="814" customFormat="false" ht="12.8" hidden="false" customHeight="false" outlineLevel="0" collapsed="false"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  <c r="AB814" s="8"/>
      <c r="AC814" s="8"/>
      <c r="AD814" s="8"/>
      <c r="AE814" s="8"/>
      <c r="AF814" s="8"/>
      <c r="AG814" s="8"/>
      <c r="AH814" s="8"/>
      <c r="AI814" s="8"/>
      <c r="AJ814" s="8"/>
      <c r="AK814" s="8"/>
      <c r="AL814" s="8"/>
      <c r="AM814" s="8"/>
      <c r="AN814" s="8"/>
      <c r="AO814" s="8"/>
      <c r="AP814" s="8"/>
    </row>
    <row r="815" customFormat="false" ht="12.8" hidden="false" customHeight="false" outlineLevel="0" collapsed="false"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  <c r="AB815" s="8"/>
      <c r="AC815" s="8"/>
      <c r="AD815" s="8"/>
      <c r="AE815" s="8"/>
      <c r="AF815" s="8"/>
      <c r="AG815" s="8"/>
      <c r="AH815" s="8"/>
      <c r="AI815" s="8"/>
      <c r="AJ815" s="8"/>
      <c r="AK815" s="8"/>
      <c r="AL815" s="8"/>
      <c r="AM815" s="8"/>
      <c r="AN815" s="8"/>
      <c r="AO815" s="8"/>
      <c r="AP815" s="8"/>
    </row>
    <row r="816" customFormat="false" ht="12.8" hidden="false" customHeight="false" outlineLevel="0" collapsed="false"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  <c r="AB816" s="8"/>
      <c r="AC816" s="8"/>
      <c r="AD816" s="8"/>
      <c r="AE816" s="8"/>
      <c r="AF816" s="8"/>
      <c r="AG816" s="8"/>
      <c r="AH816" s="8"/>
      <c r="AI816" s="8"/>
      <c r="AJ816" s="8"/>
      <c r="AK816" s="8"/>
      <c r="AL816" s="8"/>
      <c r="AM816" s="8"/>
      <c r="AN816" s="8"/>
      <c r="AO816" s="8"/>
      <c r="AP816" s="8"/>
    </row>
    <row r="817" customFormat="false" ht="12.8" hidden="false" customHeight="false" outlineLevel="0" collapsed="false"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  <c r="AB817" s="8"/>
      <c r="AC817" s="8"/>
      <c r="AD817" s="8"/>
      <c r="AE817" s="8"/>
      <c r="AF817" s="8"/>
      <c r="AG817" s="8"/>
      <c r="AH817" s="8"/>
      <c r="AI817" s="8"/>
      <c r="AJ817" s="8"/>
      <c r="AK817" s="8"/>
      <c r="AL817" s="8"/>
      <c r="AM817" s="8"/>
      <c r="AN817" s="8"/>
      <c r="AO817" s="8"/>
      <c r="AP817" s="8"/>
    </row>
    <row r="818" customFormat="false" ht="12.8" hidden="false" customHeight="false" outlineLevel="0" collapsed="false"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  <c r="AB818" s="8"/>
      <c r="AC818" s="8"/>
      <c r="AD818" s="8"/>
      <c r="AE818" s="8"/>
      <c r="AF818" s="8"/>
      <c r="AG818" s="8"/>
      <c r="AH818" s="8"/>
      <c r="AI818" s="8"/>
      <c r="AJ818" s="8"/>
      <c r="AK818" s="8"/>
      <c r="AL818" s="8"/>
      <c r="AM818" s="8"/>
      <c r="AN818" s="8"/>
      <c r="AO818" s="8"/>
      <c r="AP818" s="8"/>
    </row>
    <row r="819" customFormat="false" ht="12.8" hidden="false" customHeight="false" outlineLevel="0" collapsed="false"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  <c r="AB819" s="8"/>
      <c r="AC819" s="8"/>
      <c r="AD819" s="8"/>
      <c r="AE819" s="8"/>
      <c r="AF819" s="8"/>
      <c r="AG819" s="8"/>
      <c r="AH819" s="8"/>
      <c r="AI819" s="8"/>
      <c r="AJ819" s="8"/>
      <c r="AK819" s="8"/>
      <c r="AL819" s="8"/>
      <c r="AM819" s="8"/>
      <c r="AN819" s="8"/>
      <c r="AO819" s="8"/>
      <c r="AP819" s="8"/>
    </row>
    <row r="820" customFormat="false" ht="12.8" hidden="false" customHeight="false" outlineLevel="0" collapsed="false"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  <c r="AB820" s="8"/>
      <c r="AC820" s="8"/>
      <c r="AD820" s="8"/>
      <c r="AE820" s="8"/>
      <c r="AF820" s="8"/>
      <c r="AG820" s="8"/>
      <c r="AH820" s="8"/>
      <c r="AI820" s="8"/>
      <c r="AJ820" s="8"/>
      <c r="AK820" s="8"/>
      <c r="AL820" s="8"/>
      <c r="AM820" s="8"/>
      <c r="AN820" s="8"/>
      <c r="AO820" s="8"/>
      <c r="AP820" s="8"/>
    </row>
    <row r="821" customFormat="false" ht="12.8" hidden="false" customHeight="false" outlineLevel="0" collapsed="false"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  <c r="AB821" s="8"/>
      <c r="AC821" s="8"/>
      <c r="AD821" s="8"/>
      <c r="AE821" s="8"/>
      <c r="AF821" s="8"/>
      <c r="AG821" s="8"/>
      <c r="AH821" s="8"/>
      <c r="AI821" s="8"/>
      <c r="AJ821" s="8"/>
      <c r="AK821" s="8"/>
      <c r="AL821" s="8"/>
      <c r="AM821" s="8"/>
      <c r="AN821" s="8"/>
      <c r="AO821" s="8"/>
      <c r="AP821" s="8"/>
    </row>
    <row r="822" customFormat="false" ht="12.8" hidden="false" customHeight="false" outlineLevel="0" collapsed="false"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  <c r="AB822" s="8"/>
      <c r="AC822" s="8"/>
      <c r="AD822" s="8"/>
      <c r="AE822" s="8"/>
      <c r="AF822" s="8"/>
      <c r="AG822" s="8"/>
      <c r="AH822" s="8"/>
      <c r="AI822" s="8"/>
      <c r="AJ822" s="8"/>
      <c r="AK822" s="8"/>
      <c r="AL822" s="8"/>
      <c r="AM822" s="8"/>
      <c r="AN822" s="8"/>
      <c r="AO822" s="8"/>
      <c r="AP822" s="8"/>
    </row>
    <row r="823" customFormat="false" ht="12.8" hidden="false" customHeight="false" outlineLevel="0" collapsed="false"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  <c r="AB823" s="8"/>
      <c r="AC823" s="8"/>
      <c r="AD823" s="8"/>
      <c r="AE823" s="8"/>
      <c r="AF823" s="8"/>
      <c r="AG823" s="8"/>
      <c r="AH823" s="8"/>
      <c r="AI823" s="8"/>
      <c r="AJ823" s="8"/>
      <c r="AK823" s="8"/>
      <c r="AL823" s="8"/>
      <c r="AM823" s="8"/>
      <c r="AN823" s="8"/>
      <c r="AO823" s="8"/>
      <c r="AP823" s="8"/>
    </row>
    <row r="824" customFormat="false" ht="12.8" hidden="false" customHeight="false" outlineLevel="0" collapsed="false"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  <c r="AB824" s="8"/>
      <c r="AC824" s="8"/>
      <c r="AD824" s="8"/>
      <c r="AE824" s="8"/>
      <c r="AF824" s="8"/>
      <c r="AG824" s="8"/>
      <c r="AH824" s="8"/>
      <c r="AI824" s="8"/>
      <c r="AJ824" s="8"/>
      <c r="AK824" s="8"/>
      <c r="AL824" s="8"/>
      <c r="AM824" s="8"/>
      <c r="AN824" s="8"/>
      <c r="AO824" s="8"/>
      <c r="AP824" s="8"/>
    </row>
    <row r="825" customFormat="false" ht="12.8" hidden="false" customHeight="false" outlineLevel="0" collapsed="false"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  <c r="AB825" s="8"/>
      <c r="AC825" s="8"/>
      <c r="AD825" s="8"/>
      <c r="AE825" s="8"/>
      <c r="AF825" s="8"/>
      <c r="AG825" s="8"/>
      <c r="AH825" s="8"/>
      <c r="AI825" s="8"/>
      <c r="AJ825" s="8"/>
      <c r="AK825" s="8"/>
      <c r="AL825" s="8"/>
      <c r="AM825" s="8"/>
      <c r="AN825" s="8"/>
      <c r="AO825" s="8"/>
      <c r="AP825" s="8"/>
    </row>
    <row r="826" customFormat="false" ht="12.8" hidden="false" customHeight="false" outlineLevel="0" collapsed="false"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  <c r="AB826" s="8"/>
      <c r="AC826" s="8"/>
      <c r="AD826" s="8"/>
      <c r="AE826" s="8"/>
      <c r="AF826" s="8"/>
      <c r="AG826" s="8"/>
      <c r="AH826" s="8"/>
      <c r="AI826" s="8"/>
      <c r="AJ826" s="8"/>
      <c r="AK826" s="8"/>
      <c r="AL826" s="8"/>
      <c r="AM826" s="8"/>
      <c r="AN826" s="8"/>
      <c r="AO826" s="8"/>
      <c r="AP826" s="8"/>
    </row>
    <row r="827" customFormat="false" ht="12.8" hidden="false" customHeight="false" outlineLevel="0" collapsed="false"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  <c r="AB827" s="8"/>
      <c r="AC827" s="8"/>
      <c r="AD827" s="8"/>
      <c r="AE827" s="8"/>
      <c r="AF827" s="8"/>
      <c r="AG827" s="8"/>
      <c r="AH827" s="8"/>
      <c r="AI827" s="8"/>
      <c r="AJ827" s="8"/>
      <c r="AK827" s="8"/>
      <c r="AL827" s="8"/>
      <c r="AM827" s="8"/>
      <c r="AN827" s="8"/>
      <c r="AO827" s="8"/>
      <c r="AP827" s="8"/>
    </row>
    <row r="828" customFormat="false" ht="12.8" hidden="false" customHeight="false" outlineLevel="0" collapsed="false"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  <c r="AB828" s="8"/>
      <c r="AC828" s="8"/>
      <c r="AD828" s="8"/>
      <c r="AE828" s="8"/>
      <c r="AF828" s="8"/>
      <c r="AG828" s="8"/>
      <c r="AH828" s="8"/>
      <c r="AI828" s="8"/>
      <c r="AJ828" s="8"/>
      <c r="AK828" s="8"/>
      <c r="AL828" s="8"/>
      <c r="AM828" s="8"/>
      <c r="AN828" s="8"/>
      <c r="AO828" s="8"/>
      <c r="AP828" s="8"/>
    </row>
    <row r="829" customFormat="false" ht="12.8" hidden="false" customHeight="false" outlineLevel="0" collapsed="false"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  <c r="AB829" s="8"/>
      <c r="AC829" s="8"/>
      <c r="AD829" s="8"/>
      <c r="AE829" s="8"/>
      <c r="AF829" s="8"/>
      <c r="AG829" s="8"/>
      <c r="AH829" s="8"/>
      <c r="AI829" s="8"/>
      <c r="AJ829" s="8"/>
      <c r="AK829" s="8"/>
      <c r="AL829" s="8"/>
      <c r="AM829" s="8"/>
      <c r="AN829" s="8"/>
      <c r="AO829" s="8"/>
      <c r="AP829" s="8"/>
    </row>
    <row r="830" customFormat="false" ht="12.8" hidden="false" customHeight="false" outlineLevel="0" collapsed="false"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  <c r="AB830" s="8"/>
      <c r="AC830" s="8"/>
      <c r="AD830" s="8"/>
      <c r="AE830" s="8"/>
      <c r="AF830" s="8"/>
      <c r="AG830" s="8"/>
      <c r="AH830" s="8"/>
      <c r="AI830" s="8"/>
      <c r="AJ830" s="8"/>
      <c r="AK830" s="8"/>
      <c r="AL830" s="8"/>
      <c r="AM830" s="8"/>
      <c r="AN830" s="8"/>
      <c r="AO830" s="8"/>
      <c r="AP830" s="8"/>
    </row>
    <row r="831" customFormat="false" ht="12.8" hidden="false" customHeight="false" outlineLevel="0" collapsed="false"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  <c r="AB831" s="8"/>
      <c r="AC831" s="8"/>
      <c r="AD831" s="8"/>
      <c r="AE831" s="8"/>
      <c r="AF831" s="8"/>
      <c r="AG831" s="8"/>
      <c r="AH831" s="8"/>
      <c r="AI831" s="8"/>
      <c r="AJ831" s="8"/>
      <c r="AK831" s="8"/>
      <c r="AL831" s="8"/>
      <c r="AM831" s="8"/>
      <c r="AN831" s="8"/>
      <c r="AO831" s="8"/>
      <c r="AP831" s="8"/>
    </row>
    <row r="832" customFormat="false" ht="12.8" hidden="false" customHeight="false" outlineLevel="0" collapsed="false"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  <c r="AB832" s="8"/>
      <c r="AC832" s="8"/>
      <c r="AD832" s="8"/>
      <c r="AE832" s="8"/>
      <c r="AF832" s="8"/>
      <c r="AG832" s="8"/>
      <c r="AH832" s="8"/>
      <c r="AI832" s="8"/>
      <c r="AJ832" s="8"/>
      <c r="AK832" s="8"/>
      <c r="AL832" s="8"/>
      <c r="AM832" s="8"/>
      <c r="AN832" s="8"/>
      <c r="AO832" s="8"/>
      <c r="AP832" s="8"/>
    </row>
    <row r="833" customFormat="false" ht="12.8" hidden="false" customHeight="false" outlineLevel="0" collapsed="false"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  <c r="AB833" s="8"/>
      <c r="AC833" s="8"/>
      <c r="AD833" s="8"/>
      <c r="AE833" s="8"/>
      <c r="AF833" s="8"/>
      <c r="AG833" s="8"/>
      <c r="AH833" s="8"/>
      <c r="AI833" s="8"/>
      <c r="AJ833" s="8"/>
      <c r="AK833" s="8"/>
      <c r="AL833" s="8"/>
      <c r="AM833" s="8"/>
      <c r="AN833" s="8"/>
      <c r="AO833" s="8"/>
      <c r="AP833" s="8"/>
    </row>
    <row r="834" customFormat="false" ht="12.8" hidden="false" customHeight="false" outlineLevel="0" collapsed="false"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  <c r="AB834" s="8"/>
      <c r="AC834" s="8"/>
      <c r="AD834" s="8"/>
      <c r="AE834" s="8"/>
      <c r="AF834" s="8"/>
      <c r="AG834" s="8"/>
      <c r="AH834" s="8"/>
      <c r="AI834" s="8"/>
      <c r="AJ834" s="8"/>
      <c r="AK834" s="8"/>
      <c r="AL834" s="8"/>
      <c r="AM834" s="8"/>
      <c r="AN834" s="8"/>
      <c r="AO834" s="8"/>
      <c r="AP834" s="8"/>
    </row>
    <row r="835" customFormat="false" ht="12.8" hidden="false" customHeight="false" outlineLevel="0" collapsed="false"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  <c r="AB835" s="8"/>
      <c r="AC835" s="8"/>
      <c r="AD835" s="8"/>
      <c r="AE835" s="8"/>
      <c r="AF835" s="8"/>
      <c r="AG835" s="8"/>
      <c r="AH835" s="8"/>
      <c r="AI835" s="8"/>
      <c r="AJ835" s="8"/>
      <c r="AK835" s="8"/>
      <c r="AL835" s="8"/>
      <c r="AM835" s="8"/>
      <c r="AN835" s="8"/>
      <c r="AO835" s="8"/>
      <c r="AP835" s="8"/>
    </row>
    <row r="836" customFormat="false" ht="12.8" hidden="false" customHeight="false" outlineLevel="0" collapsed="false"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  <c r="AB836" s="8"/>
      <c r="AC836" s="8"/>
      <c r="AD836" s="8"/>
      <c r="AE836" s="8"/>
      <c r="AF836" s="8"/>
      <c r="AG836" s="8"/>
      <c r="AH836" s="8"/>
      <c r="AI836" s="8"/>
      <c r="AJ836" s="8"/>
      <c r="AK836" s="8"/>
      <c r="AL836" s="8"/>
      <c r="AM836" s="8"/>
      <c r="AN836" s="8"/>
      <c r="AO836" s="8"/>
      <c r="AP836" s="8"/>
    </row>
    <row r="837" customFormat="false" ht="12.8" hidden="false" customHeight="false" outlineLevel="0" collapsed="false"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  <c r="AB837" s="8"/>
      <c r="AC837" s="8"/>
      <c r="AD837" s="8"/>
      <c r="AE837" s="8"/>
      <c r="AF837" s="8"/>
      <c r="AG837" s="8"/>
      <c r="AH837" s="8"/>
      <c r="AI837" s="8"/>
      <c r="AJ837" s="8"/>
      <c r="AK837" s="8"/>
      <c r="AL837" s="8"/>
      <c r="AM837" s="8"/>
      <c r="AN837" s="8"/>
      <c r="AO837" s="8"/>
      <c r="AP837" s="8"/>
    </row>
    <row r="838" customFormat="false" ht="12.8" hidden="false" customHeight="false" outlineLevel="0" collapsed="false"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  <c r="AB838" s="8"/>
      <c r="AC838" s="8"/>
      <c r="AD838" s="8"/>
      <c r="AE838" s="8"/>
      <c r="AF838" s="8"/>
      <c r="AG838" s="8"/>
      <c r="AH838" s="8"/>
      <c r="AI838" s="8"/>
      <c r="AJ838" s="8"/>
      <c r="AK838" s="8"/>
      <c r="AL838" s="8"/>
      <c r="AM838" s="8"/>
      <c r="AN838" s="8"/>
      <c r="AO838" s="8"/>
      <c r="AP838" s="8"/>
    </row>
    <row r="839" customFormat="false" ht="12.8" hidden="false" customHeight="false" outlineLevel="0" collapsed="false"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  <c r="AB839" s="8"/>
      <c r="AC839" s="8"/>
      <c r="AD839" s="8"/>
      <c r="AE839" s="8"/>
      <c r="AF839" s="8"/>
      <c r="AG839" s="8"/>
      <c r="AH839" s="8"/>
      <c r="AI839" s="8"/>
      <c r="AJ839" s="8"/>
      <c r="AK839" s="8"/>
      <c r="AL839" s="8"/>
      <c r="AM839" s="8"/>
      <c r="AN839" s="8"/>
      <c r="AO839" s="8"/>
      <c r="AP839" s="8"/>
    </row>
    <row r="840" customFormat="false" ht="12.8" hidden="false" customHeight="false" outlineLevel="0" collapsed="false"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  <c r="AB840" s="8"/>
      <c r="AC840" s="8"/>
      <c r="AD840" s="8"/>
      <c r="AE840" s="8"/>
      <c r="AF840" s="8"/>
      <c r="AG840" s="8"/>
      <c r="AH840" s="8"/>
      <c r="AI840" s="8"/>
      <c r="AJ840" s="8"/>
      <c r="AK840" s="8"/>
      <c r="AL840" s="8"/>
      <c r="AM840" s="8"/>
      <c r="AN840" s="8"/>
      <c r="AO840" s="8"/>
      <c r="AP840" s="8"/>
    </row>
    <row r="841" customFormat="false" ht="12.8" hidden="false" customHeight="false" outlineLevel="0" collapsed="false"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  <c r="AB841" s="8"/>
      <c r="AC841" s="8"/>
      <c r="AD841" s="8"/>
      <c r="AE841" s="8"/>
      <c r="AF841" s="8"/>
      <c r="AG841" s="8"/>
      <c r="AH841" s="8"/>
      <c r="AI841" s="8"/>
      <c r="AJ841" s="8"/>
      <c r="AK841" s="8"/>
      <c r="AL841" s="8"/>
      <c r="AM841" s="8"/>
      <c r="AN841" s="8"/>
      <c r="AO841" s="8"/>
      <c r="AP841" s="8"/>
    </row>
    <row r="842" customFormat="false" ht="12.8" hidden="false" customHeight="false" outlineLevel="0" collapsed="false"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  <c r="AB842" s="8"/>
      <c r="AC842" s="8"/>
      <c r="AD842" s="8"/>
      <c r="AE842" s="8"/>
      <c r="AF842" s="8"/>
      <c r="AG842" s="8"/>
      <c r="AH842" s="8"/>
      <c r="AI842" s="8"/>
      <c r="AJ842" s="8"/>
      <c r="AK842" s="8"/>
      <c r="AL842" s="8"/>
      <c r="AM842" s="8"/>
      <c r="AN842" s="8"/>
      <c r="AO842" s="8"/>
      <c r="AP842" s="8"/>
    </row>
    <row r="843" customFormat="false" ht="12.8" hidden="false" customHeight="false" outlineLevel="0" collapsed="false"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  <c r="AB843" s="8"/>
      <c r="AC843" s="8"/>
      <c r="AD843" s="8"/>
      <c r="AE843" s="8"/>
      <c r="AF843" s="8"/>
      <c r="AG843" s="8"/>
      <c r="AH843" s="8"/>
      <c r="AI843" s="8"/>
      <c r="AJ843" s="8"/>
      <c r="AK843" s="8"/>
      <c r="AL843" s="8"/>
      <c r="AM843" s="8"/>
      <c r="AN843" s="8"/>
      <c r="AO843" s="8"/>
      <c r="AP843" s="8"/>
    </row>
    <row r="844" customFormat="false" ht="12.8" hidden="false" customHeight="false" outlineLevel="0" collapsed="false"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  <c r="AB844" s="8"/>
      <c r="AC844" s="8"/>
      <c r="AD844" s="8"/>
      <c r="AE844" s="8"/>
      <c r="AF844" s="8"/>
      <c r="AG844" s="8"/>
      <c r="AH844" s="8"/>
      <c r="AI844" s="8"/>
      <c r="AJ844" s="8"/>
      <c r="AK844" s="8"/>
      <c r="AL844" s="8"/>
      <c r="AM844" s="8"/>
      <c r="AN844" s="8"/>
      <c r="AO844" s="8"/>
      <c r="AP844" s="8"/>
    </row>
    <row r="845" customFormat="false" ht="12.8" hidden="false" customHeight="false" outlineLevel="0" collapsed="false"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  <c r="AB845" s="8"/>
      <c r="AC845" s="8"/>
      <c r="AD845" s="8"/>
      <c r="AE845" s="8"/>
      <c r="AF845" s="8"/>
      <c r="AG845" s="8"/>
      <c r="AH845" s="8"/>
      <c r="AI845" s="8"/>
      <c r="AJ845" s="8"/>
      <c r="AK845" s="8"/>
      <c r="AL845" s="8"/>
      <c r="AM845" s="8"/>
      <c r="AN845" s="8"/>
      <c r="AO845" s="8"/>
      <c r="AP845" s="8"/>
    </row>
    <row r="846" customFormat="false" ht="12.8" hidden="false" customHeight="false" outlineLevel="0" collapsed="false"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  <c r="AB846" s="8"/>
      <c r="AC846" s="8"/>
      <c r="AD846" s="8"/>
      <c r="AE846" s="8"/>
      <c r="AF846" s="8"/>
      <c r="AG846" s="8"/>
      <c r="AH846" s="8"/>
      <c r="AI846" s="8"/>
      <c r="AJ846" s="8"/>
      <c r="AK846" s="8"/>
      <c r="AL846" s="8"/>
      <c r="AM846" s="8"/>
      <c r="AN846" s="8"/>
      <c r="AO846" s="8"/>
      <c r="AP846" s="8"/>
    </row>
    <row r="847" customFormat="false" ht="12.8" hidden="false" customHeight="false" outlineLevel="0" collapsed="false"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  <c r="AB847" s="8"/>
      <c r="AC847" s="8"/>
      <c r="AD847" s="8"/>
      <c r="AE847" s="8"/>
      <c r="AF847" s="8"/>
      <c r="AG847" s="8"/>
      <c r="AH847" s="8"/>
      <c r="AI847" s="8"/>
      <c r="AJ847" s="8"/>
      <c r="AK847" s="8"/>
      <c r="AL847" s="8"/>
      <c r="AM847" s="8"/>
      <c r="AN847" s="8"/>
      <c r="AO847" s="8"/>
      <c r="AP847" s="8"/>
    </row>
    <row r="848" customFormat="false" ht="12.8" hidden="false" customHeight="false" outlineLevel="0" collapsed="false"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  <c r="AB848" s="8"/>
      <c r="AC848" s="8"/>
      <c r="AD848" s="8"/>
      <c r="AE848" s="8"/>
      <c r="AF848" s="8"/>
      <c r="AG848" s="8"/>
      <c r="AH848" s="8"/>
      <c r="AI848" s="8"/>
      <c r="AJ848" s="8"/>
      <c r="AK848" s="8"/>
      <c r="AL848" s="8"/>
      <c r="AM848" s="8"/>
      <c r="AN848" s="8"/>
      <c r="AO848" s="8"/>
      <c r="AP848" s="8"/>
    </row>
    <row r="849" customFormat="false" ht="12.8" hidden="false" customHeight="false" outlineLevel="0" collapsed="false"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  <c r="AB849" s="8"/>
      <c r="AC849" s="8"/>
      <c r="AD849" s="8"/>
      <c r="AE849" s="8"/>
      <c r="AF849" s="8"/>
      <c r="AG849" s="8"/>
      <c r="AH849" s="8"/>
      <c r="AI849" s="8"/>
      <c r="AJ849" s="8"/>
      <c r="AK849" s="8"/>
      <c r="AL849" s="8"/>
      <c r="AM849" s="8"/>
      <c r="AN849" s="8"/>
      <c r="AO849" s="8"/>
      <c r="AP849" s="8"/>
    </row>
    <row r="850" customFormat="false" ht="12.8" hidden="false" customHeight="false" outlineLevel="0" collapsed="false"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  <c r="AB850" s="8"/>
      <c r="AC850" s="8"/>
      <c r="AD850" s="8"/>
      <c r="AE850" s="8"/>
      <c r="AF850" s="8"/>
      <c r="AG850" s="8"/>
      <c r="AH850" s="8"/>
      <c r="AI850" s="8"/>
      <c r="AJ850" s="8"/>
      <c r="AK850" s="8"/>
      <c r="AL850" s="8"/>
      <c r="AM850" s="8"/>
      <c r="AN850" s="8"/>
      <c r="AO850" s="8"/>
      <c r="AP850" s="8"/>
    </row>
    <row r="851" customFormat="false" ht="12.8" hidden="false" customHeight="false" outlineLevel="0" collapsed="false"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  <c r="AB851" s="8"/>
      <c r="AC851" s="8"/>
      <c r="AD851" s="8"/>
      <c r="AE851" s="8"/>
      <c r="AF851" s="8"/>
      <c r="AG851" s="8"/>
      <c r="AH851" s="8"/>
      <c r="AI851" s="8"/>
      <c r="AJ851" s="8"/>
      <c r="AK851" s="8"/>
      <c r="AL851" s="8"/>
      <c r="AM851" s="8"/>
      <c r="AN851" s="8"/>
      <c r="AO851" s="8"/>
      <c r="AP851" s="8"/>
    </row>
    <row r="852" customFormat="false" ht="12.8" hidden="false" customHeight="false" outlineLevel="0" collapsed="false"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  <c r="AB852" s="8"/>
      <c r="AC852" s="8"/>
      <c r="AD852" s="8"/>
      <c r="AE852" s="8"/>
      <c r="AF852" s="8"/>
      <c r="AG852" s="8"/>
      <c r="AH852" s="8"/>
      <c r="AI852" s="8"/>
      <c r="AJ852" s="8"/>
      <c r="AK852" s="8"/>
      <c r="AL852" s="8"/>
      <c r="AM852" s="8"/>
      <c r="AN852" s="8"/>
      <c r="AO852" s="8"/>
      <c r="AP852" s="8"/>
    </row>
    <row r="853" customFormat="false" ht="12.8" hidden="false" customHeight="false" outlineLevel="0" collapsed="false"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  <c r="AB853" s="8"/>
      <c r="AC853" s="8"/>
      <c r="AD853" s="8"/>
      <c r="AE853" s="8"/>
      <c r="AF853" s="8"/>
      <c r="AG853" s="8"/>
      <c r="AH853" s="8"/>
      <c r="AI853" s="8"/>
      <c r="AJ853" s="8"/>
      <c r="AK853" s="8"/>
      <c r="AL853" s="8"/>
      <c r="AM853" s="8"/>
      <c r="AN853" s="8"/>
      <c r="AO853" s="8"/>
      <c r="AP853" s="8"/>
    </row>
    <row r="854" customFormat="false" ht="12.8" hidden="false" customHeight="false" outlineLevel="0" collapsed="false"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  <c r="AB854" s="8"/>
      <c r="AC854" s="8"/>
      <c r="AD854" s="8"/>
      <c r="AE854" s="8"/>
      <c r="AF854" s="8"/>
      <c r="AG854" s="8"/>
      <c r="AH854" s="8"/>
      <c r="AI854" s="8"/>
      <c r="AJ854" s="8"/>
      <c r="AK854" s="8"/>
      <c r="AL854" s="8"/>
      <c r="AM854" s="8"/>
      <c r="AN854" s="8"/>
      <c r="AO854" s="8"/>
      <c r="AP854" s="8"/>
    </row>
    <row r="855" customFormat="false" ht="12.8" hidden="false" customHeight="false" outlineLevel="0" collapsed="false"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  <c r="AB855" s="8"/>
      <c r="AC855" s="8"/>
      <c r="AD855" s="8"/>
      <c r="AE855" s="8"/>
      <c r="AF855" s="8"/>
      <c r="AG855" s="8"/>
      <c r="AH855" s="8"/>
      <c r="AI855" s="8"/>
      <c r="AJ855" s="8"/>
      <c r="AK855" s="8"/>
      <c r="AL855" s="8"/>
      <c r="AM855" s="8"/>
      <c r="AN855" s="8"/>
      <c r="AO855" s="8"/>
      <c r="AP855" s="8"/>
    </row>
    <row r="856" customFormat="false" ht="12.8" hidden="false" customHeight="false" outlineLevel="0" collapsed="false"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  <c r="AB856" s="8"/>
      <c r="AC856" s="8"/>
      <c r="AD856" s="8"/>
      <c r="AE856" s="8"/>
      <c r="AF856" s="8"/>
      <c r="AG856" s="8"/>
      <c r="AH856" s="8"/>
      <c r="AI856" s="8"/>
      <c r="AJ856" s="8"/>
      <c r="AK856" s="8"/>
      <c r="AL856" s="8"/>
      <c r="AM856" s="8"/>
      <c r="AN856" s="8"/>
      <c r="AO856" s="8"/>
      <c r="AP856" s="8"/>
    </row>
    <row r="857" customFormat="false" ht="12.8" hidden="false" customHeight="false" outlineLevel="0" collapsed="false"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  <c r="AB857" s="8"/>
      <c r="AC857" s="8"/>
      <c r="AD857" s="8"/>
      <c r="AE857" s="8"/>
      <c r="AF857" s="8"/>
      <c r="AG857" s="8"/>
      <c r="AH857" s="8"/>
      <c r="AI857" s="8"/>
      <c r="AJ857" s="8"/>
      <c r="AK857" s="8"/>
      <c r="AL857" s="8"/>
      <c r="AM857" s="8"/>
      <c r="AN857" s="8"/>
      <c r="AO857" s="8"/>
      <c r="AP857" s="8"/>
    </row>
    <row r="858" customFormat="false" ht="12.8" hidden="false" customHeight="false" outlineLevel="0" collapsed="false"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  <c r="AB858" s="8"/>
      <c r="AC858" s="8"/>
      <c r="AD858" s="8"/>
      <c r="AE858" s="8"/>
      <c r="AF858" s="8"/>
      <c r="AG858" s="8"/>
      <c r="AH858" s="8"/>
      <c r="AI858" s="8"/>
      <c r="AJ858" s="8"/>
      <c r="AK858" s="8"/>
      <c r="AL858" s="8"/>
      <c r="AM858" s="8"/>
      <c r="AN858" s="8"/>
      <c r="AO858" s="8"/>
      <c r="AP858" s="8"/>
    </row>
    <row r="859" customFormat="false" ht="12.8" hidden="false" customHeight="false" outlineLevel="0" collapsed="false"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  <c r="AB859" s="8"/>
      <c r="AC859" s="8"/>
      <c r="AD859" s="8"/>
      <c r="AE859" s="8"/>
      <c r="AF859" s="8"/>
      <c r="AG859" s="8"/>
      <c r="AH859" s="8"/>
      <c r="AI859" s="8"/>
      <c r="AJ859" s="8"/>
      <c r="AK859" s="8"/>
      <c r="AL859" s="8"/>
      <c r="AM859" s="8"/>
      <c r="AN859" s="8"/>
      <c r="AO859" s="8"/>
      <c r="AP859" s="8"/>
    </row>
    <row r="860" customFormat="false" ht="12.8" hidden="false" customHeight="false" outlineLevel="0" collapsed="false"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  <c r="AB860" s="8"/>
      <c r="AC860" s="8"/>
      <c r="AD860" s="8"/>
      <c r="AE860" s="8"/>
      <c r="AF860" s="8"/>
      <c r="AG860" s="8"/>
      <c r="AH860" s="8"/>
      <c r="AI860" s="8"/>
      <c r="AJ860" s="8"/>
      <c r="AK860" s="8"/>
      <c r="AL860" s="8"/>
      <c r="AM860" s="8"/>
      <c r="AN860" s="8"/>
      <c r="AO860" s="8"/>
      <c r="AP860" s="8"/>
    </row>
    <row r="861" customFormat="false" ht="12.8" hidden="false" customHeight="false" outlineLevel="0" collapsed="false"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  <c r="AB861" s="8"/>
      <c r="AC861" s="8"/>
      <c r="AD861" s="8"/>
      <c r="AE861" s="8"/>
      <c r="AF861" s="8"/>
      <c r="AG861" s="8"/>
      <c r="AH861" s="8"/>
      <c r="AI861" s="8"/>
      <c r="AJ861" s="8"/>
      <c r="AK861" s="8"/>
      <c r="AL861" s="8"/>
      <c r="AM861" s="8"/>
      <c r="AN861" s="8"/>
      <c r="AO861" s="8"/>
      <c r="AP861" s="8"/>
    </row>
  </sheetData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1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19382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2024-10-27T19:06:12Z</dcterms:modified>
  <cp:revision>869</cp:revision>
  <dc:subject/>
  <dc:title/>
</cp:coreProperties>
</file>